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2026-2027\THOI KHOA BIEU\"/>
    </mc:Choice>
  </mc:AlternateContent>
  <xr:revisionPtr revIDLastSave="0" documentId="13_ncr:1_{4ED8698E-1074-41F2-837B-1492B6A0DF2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KB K SANG_05092026" sheetId="1" r:id="rId1"/>
    <sheet name="TKB GV SANG 05092026" sheetId="2" r:id="rId2"/>
    <sheet name="TKB KCHIEU_0509-2026" sheetId="4" r:id="rId3"/>
    <sheet name="PCGD_AD TU 05-09-2026" sheetId="3" r:id="rId4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88" i="3" l="1"/>
  <c r="AM80" i="3"/>
  <c r="AM81" i="3"/>
  <c r="AM82" i="3"/>
  <c r="AM83" i="3"/>
  <c r="AM79" i="3"/>
  <c r="AK80" i="3"/>
  <c r="AK81" i="3"/>
  <c r="AK82" i="3"/>
  <c r="AI80" i="3"/>
  <c r="AI81" i="3"/>
  <c r="AI82" i="3"/>
  <c r="AI83" i="3"/>
  <c r="AI84" i="3"/>
  <c r="AI85" i="3"/>
  <c r="AI86" i="3"/>
  <c r="AI87" i="3"/>
  <c r="AI88" i="3"/>
  <c r="AI89" i="3"/>
  <c r="AI90" i="3"/>
  <c r="AI79" i="3"/>
  <c r="AI67" i="3"/>
  <c r="AM67" i="3" s="1"/>
  <c r="AI66" i="3"/>
  <c r="AK66" i="3" s="1"/>
  <c r="AM66" i="3" s="1"/>
  <c r="AI68" i="3"/>
  <c r="AK68" i="3" s="1"/>
  <c r="AM68" i="3" s="1"/>
  <c r="AI69" i="3"/>
  <c r="AK69" i="3" s="1"/>
  <c r="AM69" i="3" s="1"/>
  <c r="AI70" i="3"/>
  <c r="AK70" i="3" s="1"/>
  <c r="AM70" i="3" s="1"/>
  <c r="AI71" i="3"/>
  <c r="AK71" i="3" s="1"/>
  <c r="AM71" i="3" s="1"/>
  <c r="AI72" i="3"/>
  <c r="AK72" i="3" s="1"/>
  <c r="AM72" i="3" s="1"/>
  <c r="AI73" i="3"/>
  <c r="AK73" i="3" s="1"/>
  <c r="AM73" i="3" s="1"/>
  <c r="AI74" i="3"/>
  <c r="AK74" i="3" s="1"/>
  <c r="AM74" i="3" s="1"/>
  <c r="AI75" i="3"/>
  <c r="AK75" i="3" s="1"/>
  <c r="AM75" i="3" s="1"/>
  <c r="AI76" i="3"/>
  <c r="AK76" i="3" s="1"/>
  <c r="AM76" i="3" s="1"/>
  <c r="AI77" i="3"/>
  <c r="AK77" i="3" s="1"/>
  <c r="AM77" i="3" s="1"/>
  <c r="AI78" i="3"/>
  <c r="AK78" i="3" s="1"/>
  <c r="AM78" i="3" s="1"/>
  <c r="AI62" i="3"/>
  <c r="AK62" i="3" s="1"/>
  <c r="AM62" i="3" s="1"/>
  <c r="AI63" i="3"/>
  <c r="AK63" i="3" s="1"/>
  <c r="AM63" i="3" s="1"/>
  <c r="AI64" i="3"/>
  <c r="AK64" i="3" s="1"/>
  <c r="AM64" i="3" s="1"/>
  <c r="AI65" i="3"/>
  <c r="AK65" i="3" s="1"/>
  <c r="AM65" i="3" s="1"/>
  <c r="AI61" i="3"/>
  <c r="AK61" i="3" s="1"/>
  <c r="AM61" i="3" s="1"/>
  <c r="AI46" i="3"/>
  <c r="AK46" i="3" s="1"/>
  <c r="AM46" i="3" s="1"/>
  <c r="AI47" i="3"/>
  <c r="AK47" i="3" s="1"/>
  <c r="AM47" i="3" s="1"/>
  <c r="AI48" i="3"/>
  <c r="AK48" i="3" s="1"/>
  <c r="AM48" i="3" s="1"/>
  <c r="AI49" i="3"/>
  <c r="AK49" i="3" s="1"/>
  <c r="AM49" i="3" s="1"/>
  <c r="AI50" i="3"/>
  <c r="AK50" i="3" s="1"/>
  <c r="AM50" i="3" s="1"/>
  <c r="AI51" i="3"/>
  <c r="AK51" i="3" s="1"/>
  <c r="AM51" i="3" s="1"/>
  <c r="AI52" i="3"/>
  <c r="AK52" i="3" s="1"/>
  <c r="AM52" i="3" s="1"/>
  <c r="AI53" i="3"/>
  <c r="AI54" i="3"/>
  <c r="AI55" i="3"/>
  <c r="AI56" i="3"/>
  <c r="AI57" i="3"/>
  <c r="AI58" i="3"/>
  <c r="AI59" i="3"/>
  <c r="AI60" i="3"/>
  <c r="AI45" i="3"/>
  <c r="AK45" i="3" s="1"/>
  <c r="AM45" i="3" s="1"/>
  <c r="AI41" i="3"/>
  <c r="AI42" i="3"/>
  <c r="AI40" i="3"/>
  <c r="AK40" i="3" s="1"/>
  <c r="AM40" i="3" s="1"/>
  <c r="AK41" i="3"/>
  <c r="AM41" i="3" s="1"/>
  <c r="AK42" i="3"/>
  <c r="AM42" i="3" s="1"/>
  <c r="AI39" i="3"/>
  <c r="AK39" i="3" s="1"/>
  <c r="AM39" i="3" s="1"/>
  <c r="AI29" i="3"/>
  <c r="AK29" i="3" s="1"/>
  <c r="AM29" i="3" s="1"/>
  <c r="AI30" i="3"/>
  <c r="AK30" i="3" s="1"/>
  <c r="AM30" i="3" s="1"/>
  <c r="AI31" i="3"/>
  <c r="AK31" i="3" s="1"/>
  <c r="AM31" i="3" s="1"/>
  <c r="AI32" i="3"/>
  <c r="AK32" i="3" s="1"/>
  <c r="AM32" i="3" s="1"/>
  <c r="AI33" i="3"/>
  <c r="AK33" i="3" s="1"/>
  <c r="AM33" i="3" s="1"/>
  <c r="AI34" i="3"/>
  <c r="AK34" i="3" s="1"/>
  <c r="AM34" i="3" s="1"/>
  <c r="AI35" i="3"/>
  <c r="AK35" i="3" s="1"/>
  <c r="AM35" i="3" s="1"/>
  <c r="AI36" i="3"/>
  <c r="AK36" i="3" s="1"/>
  <c r="AM36" i="3" s="1"/>
  <c r="AI37" i="3"/>
  <c r="AK37" i="3" s="1"/>
  <c r="AM37" i="3" s="1"/>
  <c r="AI38" i="3"/>
  <c r="AI19" i="3" l="1"/>
  <c r="AK19" i="3" s="1"/>
  <c r="AM19" i="3" s="1"/>
  <c r="AI20" i="3"/>
  <c r="AK20" i="3" s="1"/>
  <c r="AM20" i="3" s="1"/>
  <c r="AI21" i="3"/>
  <c r="AK21" i="3" s="1"/>
  <c r="AM21" i="3" s="1"/>
  <c r="AI22" i="3"/>
  <c r="AK22" i="3" s="1"/>
  <c r="AM22" i="3" s="1"/>
  <c r="AI23" i="3"/>
  <c r="AK23" i="3" s="1"/>
  <c r="AM23" i="3" s="1"/>
  <c r="AI24" i="3"/>
  <c r="AK24" i="3" s="1"/>
  <c r="AM24" i="3" s="1"/>
  <c r="AI25" i="3"/>
  <c r="AK25" i="3" s="1"/>
  <c r="AM25" i="3" s="1"/>
  <c r="AI26" i="3"/>
  <c r="AK26" i="3" s="1"/>
  <c r="AM26" i="3" s="1"/>
  <c r="AI27" i="3"/>
  <c r="AK27" i="3" s="1"/>
  <c r="AM27" i="3" s="1"/>
  <c r="AI28" i="3"/>
  <c r="AK28" i="3" s="1"/>
  <c r="AM28" i="3" s="1"/>
  <c r="AI8" i="3"/>
  <c r="AI11" i="3"/>
  <c r="AK11" i="3"/>
  <c r="AM11" i="3" s="1"/>
  <c r="AK8" i="3"/>
  <c r="AM8" i="3" s="1"/>
  <c r="AK9" i="3"/>
  <c r="AM9" i="3" s="1"/>
  <c r="AK10" i="3"/>
  <c r="AM10" i="3" s="1"/>
  <c r="AK12" i="3"/>
  <c r="AM12" i="3" s="1"/>
  <c r="AI18" i="3"/>
  <c r="AK18" i="3" s="1"/>
  <c r="AM18" i="3" s="1"/>
  <c r="AI7" i="3"/>
  <c r="AK7" i="3" s="1"/>
  <c r="AM7" i="3" s="1"/>
  <c r="AI9" i="3"/>
  <c r="AI10" i="3"/>
  <c r="AI12" i="3"/>
  <c r="AI13" i="3"/>
  <c r="AK13" i="3" s="1"/>
  <c r="AM13" i="3" s="1"/>
  <c r="AI14" i="3"/>
  <c r="AK14" i="3" s="1"/>
  <c r="AM14" i="3" s="1"/>
  <c r="AI15" i="3"/>
  <c r="AK15" i="3" s="1"/>
  <c r="AM15" i="3" s="1"/>
  <c r="AI16" i="3"/>
  <c r="AK16" i="3" s="1"/>
  <c r="AM16" i="3" s="1"/>
  <c r="AI17" i="3"/>
  <c r="AK17" i="3" s="1"/>
  <c r="AM17" i="3" s="1"/>
  <c r="AI6" i="3"/>
  <c r="AK6" i="3" s="1"/>
  <c r="AM6" i="3" s="1"/>
  <c r="AG92" i="3" l="1"/>
  <c r="AF92" i="3"/>
  <c r="AE92" i="3"/>
  <c r="AD92" i="3"/>
  <c r="AC92" i="3"/>
  <c r="AB92" i="3"/>
  <c r="AA92" i="3"/>
  <c r="Z92" i="3"/>
  <c r="Y92" i="3"/>
  <c r="W92" i="3"/>
  <c r="V92" i="3"/>
  <c r="U92" i="3"/>
  <c r="T92" i="3"/>
  <c r="S92" i="3"/>
  <c r="R92" i="3"/>
  <c r="Q92" i="3"/>
  <c r="P92" i="3"/>
  <c r="O92" i="3"/>
  <c r="M92" i="3"/>
  <c r="L92" i="3"/>
  <c r="K92" i="3"/>
  <c r="J92" i="3"/>
  <c r="I92" i="3"/>
  <c r="H92" i="3"/>
  <c r="G92" i="3"/>
  <c r="F92" i="3"/>
  <c r="E92" i="3"/>
  <c r="D92" i="3"/>
  <c r="AH91" i="3"/>
  <c r="AG91" i="3"/>
  <c r="AF91" i="3"/>
  <c r="AE91" i="3"/>
  <c r="AD91" i="3"/>
  <c r="AC91" i="3"/>
  <c r="AB91" i="3"/>
  <c r="AA91" i="3"/>
  <c r="Z91" i="3"/>
  <c r="Y91" i="3"/>
  <c r="X91" i="3"/>
  <c r="X93" i="3" s="1"/>
  <c r="W91" i="3"/>
  <c r="V91" i="3"/>
  <c r="U91" i="3"/>
  <c r="T91" i="3"/>
  <c r="S91" i="3"/>
  <c r="R91" i="3"/>
  <c r="Q91" i="3"/>
  <c r="P91" i="3"/>
  <c r="O91" i="3"/>
  <c r="M91" i="3"/>
  <c r="L91" i="3"/>
  <c r="K91" i="3"/>
  <c r="J91" i="3"/>
  <c r="I91" i="3"/>
  <c r="H91" i="3"/>
  <c r="G91" i="3"/>
  <c r="F91" i="3"/>
  <c r="E91" i="3"/>
  <c r="D91" i="3"/>
  <c r="O93" i="3" l="1"/>
  <c r="Q93" i="3"/>
  <c r="F93" i="3"/>
  <c r="S93" i="3"/>
  <c r="AF93" i="3"/>
  <c r="D93" i="3"/>
  <c r="AC93" i="3"/>
  <c r="H93" i="3"/>
  <c r="U93" i="3"/>
  <c r="AE93" i="3"/>
  <c r="L93" i="3"/>
  <c r="M93" i="3"/>
  <c r="E93" i="3"/>
  <c r="R93" i="3"/>
  <c r="K93" i="3"/>
  <c r="AA93" i="3"/>
  <c r="P93" i="3"/>
  <c r="G93" i="3"/>
  <c r="T93" i="3"/>
  <c r="AG93" i="3"/>
  <c r="AD93" i="3"/>
  <c r="I93" i="3"/>
  <c r="J93" i="3"/>
  <c r="Y93" i="3"/>
  <c r="Z93" i="3"/>
  <c r="AB93" i="3"/>
  <c r="V93" i="3"/>
  <c r="W9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MINH</author>
  </authors>
  <commentList>
    <comment ref="A8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MINH: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<sst xmlns="http://schemas.openxmlformats.org/spreadsheetml/2006/main" count="2242" uniqueCount="470">
  <si>
    <t>Tiết</t>
  </si>
  <si>
    <t>10A1</t>
  </si>
  <si>
    <t>10A2</t>
  </si>
  <si>
    <t>10A3</t>
  </si>
  <si>
    <t>10A4</t>
  </si>
  <si>
    <t>10A5</t>
  </si>
  <si>
    <t>10A6</t>
  </si>
  <si>
    <t>10A7</t>
  </si>
  <si>
    <t>10A8</t>
  </si>
  <si>
    <t>10A9</t>
  </si>
  <si>
    <t>10A10</t>
  </si>
  <si>
    <t>10A11</t>
  </si>
  <si>
    <t>11A1</t>
  </si>
  <si>
    <t>11A2</t>
  </si>
  <si>
    <t>11A3</t>
  </si>
  <si>
    <t>11A4</t>
  </si>
  <si>
    <t>11A5</t>
  </si>
  <si>
    <t>11A6</t>
  </si>
  <si>
    <t>11A7</t>
  </si>
  <si>
    <t>11A8</t>
  </si>
  <si>
    <t>11A9</t>
  </si>
  <si>
    <t>11A10</t>
  </si>
  <si>
    <t>12A1</t>
  </si>
  <si>
    <t>12A2</t>
  </si>
  <si>
    <t>12A3</t>
  </si>
  <si>
    <t>12A4</t>
  </si>
  <si>
    <t>12A5</t>
  </si>
  <si>
    <t>12A6</t>
  </si>
  <si>
    <t>12A7</t>
  </si>
  <si>
    <t>12A8</t>
  </si>
  <si>
    <t>12A9</t>
  </si>
  <si>
    <t>12A10</t>
  </si>
  <si>
    <t>Thứ 2</t>
  </si>
  <si>
    <t>1</t>
  </si>
  <si>
    <t>2</t>
  </si>
  <si>
    <t>KN - KN2</t>
  </si>
  <si>
    <t>KN - KN1</t>
  </si>
  <si>
    <t>3</t>
  </si>
  <si>
    <t>TH - L5</t>
  </si>
  <si>
    <t>TH - N5</t>
  </si>
  <si>
    <t>TH - T11</t>
  </si>
  <si>
    <t>TH - T18</t>
  </si>
  <si>
    <t>TH - T12</t>
  </si>
  <si>
    <t>4</t>
  </si>
  <si>
    <t>TH - T9</t>
  </si>
  <si>
    <t>5</t>
  </si>
  <si>
    <t>TH - SV1</t>
  </si>
  <si>
    <t>TH - T7</t>
  </si>
  <si>
    <t>TI - T9</t>
  </si>
  <si>
    <t>TH - L9</t>
  </si>
  <si>
    <t>Thứ 3</t>
  </si>
  <si>
    <t>TI - T5</t>
  </si>
  <si>
    <t>TH - KN2</t>
  </si>
  <si>
    <t>TH - N4</t>
  </si>
  <si>
    <t>TH - SV3</t>
  </si>
  <si>
    <t>TH - N10</t>
  </si>
  <si>
    <t>TH - T10</t>
  </si>
  <si>
    <t>TH - T5</t>
  </si>
  <si>
    <t>Thứ 4</t>
  </si>
  <si>
    <t>TH - T13</t>
  </si>
  <si>
    <t>TH - N3</t>
  </si>
  <si>
    <t>TH - S1</t>
  </si>
  <si>
    <t>TH - SV4</t>
  </si>
  <si>
    <t>TH - N6</t>
  </si>
  <si>
    <t>Thứ 5</t>
  </si>
  <si>
    <t>TH - N11</t>
  </si>
  <si>
    <t>TH - N9</t>
  </si>
  <si>
    <t>Thứ 6</t>
  </si>
  <si>
    <t>TH - KN1</t>
  </si>
  <si>
    <t>TH - L6</t>
  </si>
  <si>
    <t>TH - T8</t>
  </si>
  <si>
    <t>TH - N7</t>
  </si>
  <si>
    <t>TH - T16</t>
  </si>
  <si>
    <t>Thứ 7</t>
  </si>
  <si>
    <t>Giáo viên</t>
  </si>
  <si>
    <t>Thiện</t>
  </si>
  <si>
    <t>Thắng</t>
  </si>
  <si>
    <t>Thê</t>
  </si>
  <si>
    <t>Phong</t>
  </si>
  <si>
    <t>Quỳnh</t>
  </si>
  <si>
    <t>Thanh Nga</t>
  </si>
  <si>
    <t>Ngà</t>
  </si>
  <si>
    <t>Tịnh</t>
  </si>
  <si>
    <t>Y Trung</t>
  </si>
  <si>
    <t>Ngọc Sang</t>
  </si>
  <si>
    <t>Vỹ</t>
  </si>
  <si>
    <t>Quang Minh</t>
  </si>
  <si>
    <t>Hưng</t>
  </si>
  <si>
    <t>Lệ Thủy</t>
  </si>
  <si>
    <t>Quỳnh Dung</t>
  </si>
  <si>
    <t>Kiều</t>
  </si>
  <si>
    <t>Thu Trinh</t>
  </si>
  <si>
    <t>Mỹ</t>
  </si>
  <si>
    <t>Trương Hằng</t>
  </si>
  <si>
    <t>Chu Nam</t>
  </si>
  <si>
    <t>Công</t>
  </si>
  <si>
    <t>Văn Thống</t>
  </si>
  <si>
    <t>Lan</t>
  </si>
  <si>
    <t>Kim Huệ</t>
  </si>
  <si>
    <t>Thu Hằng</t>
  </si>
  <si>
    <t>Thi</t>
  </si>
  <si>
    <t>Tấn Phượng</t>
  </si>
  <si>
    <t>Xuân</t>
  </si>
  <si>
    <t>Văn Liêm</t>
  </si>
  <si>
    <t>Công Tuấn</t>
  </si>
  <si>
    <t>Bích Thư</t>
  </si>
  <si>
    <t>Hồ Liêm</t>
  </si>
  <si>
    <t>Bình Nguyên</t>
  </si>
  <si>
    <t>Diễm Uyên</t>
  </si>
  <si>
    <t>Phan Hằng</t>
  </si>
  <si>
    <t>Nhạn</t>
  </si>
  <si>
    <t>Ngọc Đồng</t>
  </si>
  <si>
    <t>Hoàng</t>
  </si>
  <si>
    <t>Thế Lực</t>
  </si>
  <si>
    <t>Tiệp</t>
  </si>
  <si>
    <t>H Len</t>
  </si>
  <si>
    <t>Nhàn</t>
  </si>
  <si>
    <t>Lan Hương</t>
  </si>
  <si>
    <t>Quốc Dũng</t>
  </si>
  <si>
    <t>Mỹ Văn</t>
  </si>
  <si>
    <t>Kim Loan</t>
  </si>
  <si>
    <t>Hồng Thúy</t>
  </si>
  <si>
    <t>Phước</t>
  </si>
  <si>
    <t>Hương Giang</t>
  </si>
  <si>
    <t>Vương Hằng</t>
  </si>
  <si>
    <t>Trần Trang</t>
  </si>
  <si>
    <t>Thu Thảo</t>
  </si>
  <si>
    <t>Hải</t>
  </si>
  <si>
    <t>Huy</t>
  </si>
  <si>
    <t>Vính</t>
  </si>
  <si>
    <t>P.Nga</t>
  </si>
  <si>
    <t>Tuyết Hạnh</t>
  </si>
  <si>
    <t>Như</t>
  </si>
  <si>
    <t>Thùy Trang</t>
  </si>
  <si>
    <t>Nguyện</t>
  </si>
  <si>
    <t>Hậu</t>
  </si>
  <si>
    <t>Phương Thủy</t>
  </si>
  <si>
    <t>Hồng Phượng</t>
  </si>
  <si>
    <t>Kông Thúy</t>
  </si>
  <si>
    <t>Ngọc Lệ</t>
  </si>
  <si>
    <t>Thu Nguyệt</t>
  </si>
  <si>
    <t>CC_TH</t>
  </si>
  <si>
    <t xml:space="preserve"> T13</t>
  </si>
  <si>
    <t xml:space="preserve"> T7</t>
  </si>
  <si>
    <t xml:space="preserve"> T16</t>
  </si>
  <si>
    <t xml:space="preserve"> T11</t>
  </si>
  <si>
    <t xml:space="preserve"> T8</t>
  </si>
  <si>
    <t xml:space="preserve"> T10</t>
  </si>
  <si>
    <t xml:space="preserve"> T18</t>
  </si>
  <si>
    <t xml:space="preserve"> T12</t>
  </si>
  <si>
    <t xml:space="preserve"> T9</t>
  </si>
  <si>
    <t xml:space="preserve"> T5</t>
  </si>
  <si>
    <t xml:space="preserve"> T1</t>
  </si>
  <si>
    <t xml:space="preserve"> T14</t>
  </si>
  <si>
    <t xml:space="preserve"> T17</t>
  </si>
  <si>
    <t xml:space="preserve"> L5</t>
  </si>
  <si>
    <t xml:space="preserve"> L9</t>
  </si>
  <si>
    <t xml:space="preserve"> L10</t>
  </si>
  <si>
    <t xml:space="preserve"> L7</t>
  </si>
  <si>
    <t xml:space="preserve"> L1</t>
  </si>
  <si>
    <t xml:space="preserve"> L6</t>
  </si>
  <si>
    <t xml:space="preserve"> L3</t>
  </si>
  <si>
    <t xml:space="preserve"> L4</t>
  </si>
  <si>
    <t xml:space="preserve"> H4</t>
  </si>
  <si>
    <t xml:space="preserve"> H6</t>
  </si>
  <si>
    <t xml:space="preserve"> H5</t>
  </si>
  <si>
    <t xml:space="preserve"> H7</t>
  </si>
  <si>
    <t xml:space="preserve"> H8</t>
  </si>
  <si>
    <t xml:space="preserve"> SV4</t>
  </si>
  <si>
    <t xml:space="preserve"> KN1</t>
  </si>
  <si>
    <t xml:space="preserve"> SV3</t>
  </si>
  <si>
    <t xml:space="preserve"> SV1</t>
  </si>
  <si>
    <t xml:space="preserve"> V7</t>
  </si>
  <si>
    <t xml:space="preserve"> V3</t>
  </si>
  <si>
    <t xml:space="preserve"> V8</t>
  </si>
  <si>
    <t xml:space="preserve"> V2</t>
  </si>
  <si>
    <t xml:space="preserve"> V4</t>
  </si>
  <si>
    <t xml:space="preserve"> V9</t>
  </si>
  <si>
    <t xml:space="preserve"> V10</t>
  </si>
  <si>
    <t xml:space="preserve"> V6</t>
  </si>
  <si>
    <t xml:space="preserve"> S5</t>
  </si>
  <si>
    <t xml:space="preserve"> S1</t>
  </si>
  <si>
    <t xml:space="preserve"> S3</t>
  </si>
  <si>
    <t xml:space="preserve"> S2</t>
  </si>
  <si>
    <t xml:space="preserve"> S4</t>
  </si>
  <si>
    <t xml:space="preserve"> D4</t>
  </si>
  <si>
    <t xml:space="preserve"> N5</t>
  </si>
  <si>
    <t xml:space="preserve"> N7</t>
  </si>
  <si>
    <t xml:space="preserve"> N11</t>
  </si>
  <si>
    <t xml:space="preserve"> N4</t>
  </si>
  <si>
    <t xml:space="preserve"> N6</t>
  </si>
  <si>
    <t xml:space="preserve"> N3</t>
  </si>
  <si>
    <t xml:space="preserve"> N10</t>
  </si>
  <si>
    <t xml:space="preserve"> N9</t>
  </si>
  <si>
    <t xml:space="preserve"> N1</t>
  </si>
  <si>
    <t xml:space="preserve"> N8</t>
  </si>
  <si>
    <t>TN1</t>
  </si>
  <si>
    <t>TN2</t>
  </si>
  <si>
    <t>TN3</t>
  </si>
  <si>
    <t>KC1</t>
  </si>
  <si>
    <t>KC2</t>
  </si>
  <si>
    <t>ĐP- V2</t>
  </si>
  <si>
    <t>ĐP- V10</t>
  </si>
  <si>
    <t>ĐP- V3</t>
  </si>
  <si>
    <t>ĐP- V6</t>
  </si>
  <si>
    <t>ĐP- V8</t>
  </si>
  <si>
    <t>ĐP- V4</t>
  </si>
  <si>
    <t>ĐP- V7</t>
  </si>
  <si>
    <t>ĐP- V9</t>
  </si>
  <si>
    <t>CD2</t>
  </si>
  <si>
    <t>CD1</t>
  </si>
  <si>
    <t>Thứ</t>
  </si>
  <si>
    <t>THỜI KHÓA BIỂU KHỐI SÁNG THPT BUÔN HỒ ÁP DỤNG TỪ NGÀY: 05 tháng 09 năm 2026 (TUẦN 01- HỌC KỲ 1 NĂM HỌC: 2026- 2027)</t>
  </si>
  <si>
    <t xml:space="preserve">Ghi chú: </t>
  </si>
  <si>
    <t>Phó Hiệu Trưởng</t>
  </si>
  <si>
    <t>Tiết 1: 7h00' đến 7h45'</t>
  </si>
  <si>
    <t>Tiết 2: 7h45' đến 8h30'</t>
  </si>
  <si>
    <t>Tiết 3: 8h45' đến 9h30'</t>
  </si>
  <si>
    <t>Tiết 4: 9h30' đến 10h15'</t>
  </si>
  <si>
    <t>Tiết 5: 10h15' đến 11h00'</t>
  </si>
  <si>
    <t>Nguyễn Quang Minh</t>
  </si>
  <si>
    <t>Môn có ký hiệu: TH: Trải nghiệm, hướng nghiệp, mỗi lớp có 3 tiết: thứ 2: tiết 1; thứ 7: tiết 4 lớp 10; 12;, tiết 5 lớp 11 và 1 tiết trong tuần theo TKB do GVCN dạy</t>
  </si>
  <si>
    <t>Môn có ký hiệu: ĐP là Giáo Dục Địa Phương, mỗi lớp có 1 tiết/ tuần; từ Tuần 01 đến tuần 10 môn Ngữ Văn.</t>
  </si>
  <si>
    <t>Buôn Hồ, ngày 01  tháng   09  năm  2026</t>
  </si>
  <si>
    <t>THỜI KHÓA BIỂU GV K.SÁNG THPT BUÔN HỒ ÁP DỤNG TỪ: 05-09-2026 ( TUẦN 01- NĂM HỌC: 2026- 2027 )</t>
  </si>
  <si>
    <t>Nguyễn Quang Minh</t>
  </si>
  <si>
    <t>Buôn Hồ, ngày  01  tháng  09   năm  2026</t>
  </si>
  <si>
    <t>MÔN
HỌC</t>
  </si>
  <si>
    <t>GIÁO
VIÊN</t>
  </si>
  <si>
    <t>MÃ
GV</t>
  </si>
  <si>
    <t>KHỐI SÁNG</t>
  </si>
  <si>
    <t>TỔNG
TIẾT
DẠY</t>
  </si>
  <si>
    <t>Kiêm 
nhiệm</t>
  </si>
  <si>
    <t>TỔNG</t>
  </si>
  <si>
    <t>Tiêu chuẩn</t>
  </si>
  <si>
    <t>TIẾT
THỪA
/TUẦN</t>
  </si>
  <si>
    <t>Ghi chú</t>
  </si>
  <si>
    <t>LỚP 10</t>
  </si>
  <si>
    <t>LỚP 11</t>
  </si>
  <si>
    <t>LỚP 12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</si>
  <si>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</si>
  <si>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</si>
  <si>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</si>
  <si>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</si>
  <si>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</si>
  <si>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</si>
  <si>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</si>
  <si>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</si>
  <si>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</si>
  <si>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</si>
  <si>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T1</t>
  </si>
  <si>
    <t>T18</t>
  </si>
  <si>
    <t>T5</t>
  </si>
  <si>
    <t>T7</t>
  </si>
  <si>
    <t>T8</t>
  </si>
  <si>
    <t>T9</t>
  </si>
  <si>
    <t>Th Nga</t>
  </si>
  <si>
    <t>T10</t>
  </si>
  <si>
    <t>T11</t>
  </si>
  <si>
    <t>T12</t>
  </si>
  <si>
    <t>T13</t>
  </si>
  <si>
    <t>N. Sang</t>
  </si>
  <si>
    <t>T14</t>
  </si>
  <si>
    <t>T16</t>
  </si>
  <si>
    <t>Q. Minh</t>
  </si>
  <si>
    <t>T17</t>
  </si>
  <si>
    <t>Lý(9)</t>
  </si>
  <si>
    <t>L1</t>
  </si>
  <si>
    <t>L3</t>
  </si>
  <si>
    <t>L4</t>
  </si>
  <si>
    <t>Đặng Liêm</t>
  </si>
  <si>
    <t>L5</t>
  </si>
  <si>
    <t>C. Tuấn</t>
  </si>
  <si>
    <t>L6</t>
  </si>
  <si>
    <t>L9</t>
  </si>
  <si>
    <t>L10</t>
  </si>
  <si>
    <t>L7</t>
  </si>
  <si>
    <t>KTCN(2)</t>
  </si>
  <si>
    <t>Thống</t>
  </si>
  <si>
    <t>H4</t>
  </si>
  <si>
    <t>H5</t>
  </si>
  <si>
    <t>H6</t>
  </si>
  <si>
    <t>Nam</t>
  </si>
  <si>
    <t>H7</t>
  </si>
  <si>
    <t>H8</t>
  </si>
  <si>
    <t>V Hằng</t>
  </si>
  <si>
    <t>SV1</t>
  </si>
  <si>
    <t>SV3</t>
  </si>
  <si>
    <t>SV4</t>
  </si>
  <si>
    <t>Kim Hiue(Sinh)</t>
  </si>
  <si>
    <t>KN1</t>
  </si>
  <si>
    <t>CN- NN</t>
  </si>
  <si>
    <t>Kim Huệ(CN)</t>
  </si>
  <si>
    <t>KN2</t>
  </si>
  <si>
    <t>Nga</t>
  </si>
  <si>
    <t>Hạnh</t>
  </si>
  <si>
    <t>NGỮ VĂN(9)</t>
  </si>
  <si>
    <t>Trang</t>
  </si>
  <si>
    <t>V2</t>
  </si>
  <si>
    <t>V3</t>
  </si>
  <si>
    <t>V4</t>
  </si>
  <si>
    <t>Thủy</t>
  </si>
  <si>
    <t>V6</t>
  </si>
  <si>
    <t>H. Phượng</t>
  </si>
  <si>
    <t>V7</t>
  </si>
  <si>
    <t>K. Thúy</t>
  </si>
  <si>
    <t>V8</t>
  </si>
  <si>
    <t>V9</t>
  </si>
  <si>
    <t>Nguyệt</t>
  </si>
  <si>
    <t>V10</t>
  </si>
  <si>
    <t xml:space="preserve">Mỹ Văn </t>
  </si>
  <si>
    <t>Q. Dung</t>
  </si>
  <si>
    <t>Sử(7)</t>
  </si>
  <si>
    <t>S1</t>
  </si>
  <si>
    <t>S2</t>
  </si>
  <si>
    <t>S3</t>
  </si>
  <si>
    <t>S4</t>
  </si>
  <si>
    <t>Giang</t>
  </si>
  <si>
    <t>S5</t>
  </si>
  <si>
    <t>GDCD
 GDKT&amp;PL</t>
  </si>
  <si>
    <t>D4</t>
  </si>
  <si>
    <t>Anh(9)</t>
  </si>
  <si>
    <t>N1</t>
  </si>
  <si>
    <t>P. Hằng</t>
  </si>
  <si>
    <t>N3</t>
  </si>
  <si>
    <t>N4</t>
  </si>
  <si>
    <t>Đồng</t>
  </si>
  <si>
    <t>N5</t>
  </si>
  <si>
    <t>N6</t>
  </si>
  <si>
    <t>Lực</t>
  </si>
  <si>
    <t>N7</t>
  </si>
  <si>
    <t>N8</t>
  </si>
  <si>
    <t>N9</t>
  </si>
  <si>
    <t>N10</t>
  </si>
  <si>
    <t>N11</t>
  </si>
  <si>
    <t>T DỤC(7)
CHIỀU</t>
  </si>
  <si>
    <t>Trung</t>
  </si>
  <si>
    <t>TD1</t>
  </si>
  <si>
    <t>TD2</t>
  </si>
  <si>
    <t>TD3</t>
  </si>
  <si>
    <t>TD4</t>
  </si>
  <si>
    <t>TD5</t>
  </si>
  <si>
    <t>QP
CHIỀU</t>
  </si>
  <si>
    <t>QP-TD1</t>
  </si>
  <si>
    <t>QP-TD3</t>
  </si>
  <si>
    <t>QP-TD4</t>
  </si>
  <si>
    <t>Dũng</t>
  </si>
  <si>
    <t>QP1</t>
  </si>
  <si>
    <t>QP2</t>
  </si>
  <si>
    <t>Trải Nghiệm Hướng Nghiệp</t>
  </si>
  <si>
    <t>TỔNG SÁNG</t>
  </si>
  <si>
    <t>TIẾT CHIỀU</t>
  </si>
  <si>
    <t>TỔNG TIẾT</t>
  </si>
  <si>
    <t>GVCN</t>
  </si>
  <si>
    <t>Văn Ngà</t>
  </si>
  <si>
    <t>Thanh Liêm</t>
  </si>
  <si>
    <t>Thanh Phong</t>
  </si>
  <si>
    <t>Lê Thị Thê</t>
  </si>
  <si>
    <t>Hải Hoàng</t>
  </si>
  <si>
    <t>Xuân Hưng</t>
  </si>
  <si>
    <t>Ngô Tịnh</t>
  </si>
  <si>
    <t>Hồ Quỳnh</t>
  </si>
  <si>
    <t>Thanh Thắng</t>
  </si>
  <si>
    <t>H Len Niê</t>
  </si>
  <si>
    <t>Xuân Nhạn</t>
  </si>
  <si>
    <t>P.HIỆU TRƯỞNG</t>
  </si>
  <si>
    <t>Đã áp dụng:</t>
  </si>
  <si>
    <t>(đã ký)</t>
  </si>
  <si>
    <t>1/</t>
  </si>
  <si>
    <t xml:space="preserve">TT số 28/2009/TT-BGD ĐT, 21/10/2009 </t>
  </si>
  <si>
    <t>2/</t>
  </si>
  <si>
    <t xml:space="preserve">TT số 15/2017/TT-BGD ĐT, 09/6/2017; sửa đổi, bổ sung TT 28 </t>
  </si>
  <si>
    <t>3/</t>
  </si>
  <si>
    <t xml:space="preserve">TT số 08/2016/TT-BGD ĐT, 28/3/2016; Công đoàn </t>
  </si>
  <si>
    <t>4/</t>
  </si>
  <si>
    <t>TT số 16/2017/TT-BGD ĐT, 12/7/2017; Vị trí việc làm</t>
  </si>
  <si>
    <t xml:space="preserve">5/ </t>
  </si>
  <si>
    <t xml:space="preserve">QĐ số 13/2013/QĐ-TTg, 06/12/2013; Đoàn TNCSHCM </t>
  </si>
  <si>
    <t>NGUYỄN QUANG MINH</t>
  </si>
  <si>
    <t xml:space="preserve">6/     TT số 05/2025/TT-BGDĐT, 07/03/2025 </t>
  </si>
  <si>
    <r>
      <t>BẢNG PHÂN CÔNG GIẢNG DẠY THPT BUÔN HỒ ÁP DỤNG TỪ:</t>
    </r>
    <r>
      <rPr>
        <b/>
        <sz val="12"/>
        <color rgb="FFFF0000"/>
        <rFont val="Times New Roman"/>
        <family val="1"/>
      </rPr>
      <t xml:space="preserve"> 05-09-2026 (TUẦN 01- HK1) NH: 2026- 2027 -GDĐP: Ngữ Văn: Từ tuần 01 đến tuần 10</t>
    </r>
  </si>
  <si>
    <t>HÓA(5)</t>
  </si>
  <si>
    <t>Sinh(5)</t>
  </si>
  <si>
    <t>ĐỊA(1)</t>
  </si>
  <si>
    <t>Thanh Nhàn</t>
  </si>
  <si>
    <t>văn Liêm</t>
  </si>
  <si>
    <t>Va7n Vĩ</t>
  </si>
  <si>
    <t>Phạm Lan</t>
  </si>
  <si>
    <t>Đinh Hằng</t>
  </si>
  <si>
    <t>Buôn Hồ, ngày  01  tháng  09 năm 2026</t>
  </si>
  <si>
    <t>TTCM(3)</t>
  </si>
  <si>
    <t>CN 10A5(5)</t>
  </si>
  <si>
    <t>CN 12A8(5)</t>
  </si>
  <si>
    <t>CN 11A4(5)</t>
  </si>
  <si>
    <t>CN 12A4(5)</t>
  </si>
  <si>
    <t>CN 11A7(5)</t>
  </si>
  <si>
    <t>CN 11A1(5)</t>
  </si>
  <si>
    <t>CN 10A3(5)</t>
  </si>
  <si>
    <t>CN 10A7(5)</t>
  </si>
  <si>
    <t>CN 10A4(5)</t>
  </si>
  <si>
    <t>CN 12A5(5)</t>
  </si>
  <si>
    <t>CN 12A6(5)</t>
  </si>
  <si>
    <t>CN 10A9(5)</t>
  </si>
  <si>
    <t>CN 10A11(5)</t>
  </si>
  <si>
    <t>CN 10A6(5)</t>
  </si>
  <si>
    <t>CN 11A2(5)</t>
  </si>
  <si>
    <t>CN 12A10(5)</t>
  </si>
  <si>
    <t>CN 12A3(5)</t>
  </si>
  <si>
    <t>CN 11A6(5)</t>
  </si>
  <si>
    <t>TPCM(1)</t>
  </si>
  <si>
    <t>CN 12A7(5)</t>
  </si>
  <si>
    <t>CN 10A8(5)</t>
  </si>
  <si>
    <t>CN 11A8(5)</t>
  </si>
  <si>
    <t>CN 11A9(5)</t>
  </si>
  <si>
    <t>CN 12A9(5)</t>
  </si>
  <si>
    <t>CN 10A2(5)</t>
  </si>
  <si>
    <t>CN 10A10(5)</t>
  </si>
  <si>
    <t>TN-T5</t>
  </si>
  <si>
    <t>TN-T9</t>
  </si>
  <si>
    <t>Tin(3+2)</t>
  </si>
  <si>
    <t>ĐP-V2</t>
  </si>
  <si>
    <t>ĐP-V3</t>
  </si>
  <si>
    <t>ĐP-V4</t>
  </si>
  <si>
    <t>ĐP-V6</t>
  </si>
  <si>
    <t>ĐP-V7</t>
  </si>
  <si>
    <t>ĐP-V8</t>
  </si>
  <si>
    <t>ĐP-V9</t>
  </si>
  <si>
    <t>ĐP-V10</t>
  </si>
  <si>
    <t>Ngữ Văn dạy 
GD Địa Phương</t>
  </si>
  <si>
    <t>A11</t>
  </si>
  <si>
    <t>Z</t>
  </si>
  <si>
    <t>KN_KN1</t>
  </si>
  <si>
    <t>PBTĐTN(8.5)</t>
  </si>
  <si>
    <t>DẠY TẠI điểm HBT(8)</t>
  </si>
  <si>
    <t>BTĐTN(15.5)</t>
  </si>
  <si>
    <r>
      <t xml:space="preserve">CN 11A10(5)+ </t>
    </r>
    <r>
      <rPr>
        <b/>
        <sz val="7"/>
        <color rgb="FFFF0000"/>
        <rFont val="Times New Roman"/>
        <family val="1"/>
      </rPr>
      <t>DẠY TNHN(4)</t>
    </r>
  </si>
  <si>
    <t>GV TOÁN_TIN DẠY TIN HỌC</t>
  </si>
  <si>
    <t>PHÓ HIỆU TRƯỞNG</t>
  </si>
  <si>
    <r>
      <rPr>
        <b/>
        <sz val="7"/>
        <color rgb="FFFF0000"/>
        <rFont val="Times New Roman"/>
        <family val="1"/>
      </rPr>
      <t>TPCM(1)</t>
    </r>
    <r>
      <rPr>
        <sz val="7"/>
        <rFont val="Times New Roman"/>
        <family val="1"/>
      </rPr>
      <t>+ CN 11A5(5)</t>
    </r>
  </si>
  <si>
    <r>
      <t xml:space="preserve">CNTT(3)+ </t>
    </r>
    <r>
      <rPr>
        <b/>
        <sz val="7"/>
        <color rgb="FFFF0000"/>
        <rFont val="Times New Roman"/>
        <family val="1"/>
      </rPr>
      <t>TPCM(1)</t>
    </r>
  </si>
  <si>
    <r>
      <rPr>
        <b/>
        <sz val="7"/>
        <color rgb="FFFF0000"/>
        <rFont val="Times New Roman"/>
        <family val="1"/>
      </rPr>
      <t>TTCM(3)</t>
    </r>
    <r>
      <rPr>
        <sz val="7"/>
        <rFont val="Times New Roman"/>
        <family val="1"/>
      </rPr>
      <t>; CN 10A1(5)</t>
    </r>
  </si>
  <si>
    <r>
      <rPr>
        <b/>
        <sz val="7"/>
        <color rgb="FFFF0000"/>
        <rFont val="Times New Roman"/>
        <family val="1"/>
      </rPr>
      <t>TPCM(1)</t>
    </r>
    <r>
      <rPr>
        <sz val="7"/>
        <rFont val="Times New Roman"/>
        <family val="1"/>
      </rPr>
      <t>; CN 11A3(5)</t>
    </r>
  </si>
  <si>
    <t>CN 12A1(5)</t>
  </si>
  <si>
    <t>CN 12A2(5)</t>
  </si>
  <si>
    <t>SỞ GIÁO DỤC VÀ ĐÀO TẠO ĐĂK LĂK</t>
  </si>
  <si>
    <t>CỘNG HÒA XÃ HỘI CHỦ NGHĨA VIỆT NAM</t>
  </si>
  <si>
    <t>TRƯỜNG THPT BUÔN HỒ</t>
  </si>
  <si>
    <t>Độc lập - Tự do- Hạnh phúc</t>
  </si>
  <si>
    <t>QP-QP1</t>
  </si>
  <si>
    <t>TD-TD4</t>
  </si>
  <si>
    <t>QP-QP2</t>
  </si>
  <si>
    <t>TD-TD5</t>
  </si>
  <si>
    <t>TD-TD1</t>
  </si>
  <si>
    <t>TD-TD2</t>
  </si>
  <si>
    <t>TO-TO5</t>
  </si>
  <si>
    <t>TD-TD3</t>
  </si>
  <si>
    <t>Kí hiệu:</t>
  </si>
  <si>
    <t>KT.HIỆU TRƯỞNG</t>
  </si>
  <si>
    <t>THỂ DỤC-TD; GIÁO DỤC QUỐC PHÒNG-QP</t>
  </si>
  <si>
    <t>TH - KCL2</t>
  </si>
  <si>
    <t>TH - S2</t>
  </si>
  <si>
    <t>TH - KCL1</t>
  </si>
  <si>
    <t>TH - S5</t>
  </si>
  <si>
    <t>THỜI KHOÁ BIỂU BUỔI CHIỀU NĂM HỌC 2026-2027 - ÁP DỤNG TỪ TUẦN 01 NGÀY 05/09/2026</t>
  </si>
  <si>
    <t xml:space="preserve">*Ghi chú: </t>
  </si>
  <si>
    <t>Tiết 2: 13h45' đến 14h30'</t>
  </si>
  <si>
    <t>Tiết 3: 14h30' đến 15h15'</t>
  </si>
  <si>
    <t>Tiết 4: 15h15' đến 16h00'</t>
  </si>
  <si>
    <t>Tiết 5: 16h00' đến 16h45'</t>
  </si>
  <si>
    <t>Buôn Hồ, ngày 01 tháng 9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</si>
</sst>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8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Times New Roman"/>
      <family val="1"/>
    </font>
    <font>
      <b/>
      <sz val="7"/>
      <name val="Times New Roman"/>
      <family val="1"/>
    </font>
    <font>
      <sz val="7"/>
      <color theme="1"/>
      <name val="Times New Roman"/>
      <family val="1"/>
    </font>
    <font>
      <sz val="7"/>
      <name val="Times New Roman"/>
      <family val="1"/>
    </font>
    <font>
      <b/>
      <sz val="26"/>
      <name val="Times New Roman"/>
      <family val="1"/>
    </font>
    <font>
      <b/>
      <sz val="14"/>
      <color theme="1"/>
      <name val="Times New Roman"/>
      <family val="1"/>
    </font>
    <font>
      <b/>
      <u/>
      <sz val="9"/>
      <color rgb="FFFF0000"/>
      <name val="Times New Roman"/>
      <family val="1"/>
    </font>
    <font>
      <sz val="9"/>
      <color rgb="FFFF0000"/>
      <name val="Times New Roman"/>
      <family val="1"/>
    </font>
    <font>
      <sz val="9"/>
      <color theme="1"/>
      <name val="Times New Roman"/>
      <family val="1"/>
    </font>
    <font>
      <b/>
      <sz val="9"/>
      <color rgb="FFFF0000"/>
      <name val="Times New Roman"/>
      <family val="1"/>
    </font>
    <font>
      <sz val="6"/>
      <color theme="1"/>
      <name val="Calibri"/>
      <family val="2"/>
      <scheme val="minor"/>
    </font>
    <font>
      <sz val="5.5"/>
      <color theme="1"/>
      <name val="Times New Roman"/>
      <family val="1"/>
    </font>
    <font>
      <b/>
      <sz val="7"/>
      <color theme="1"/>
      <name val="Times New Roman"/>
      <family val="1"/>
    </font>
    <font>
      <sz val="7"/>
      <color theme="1"/>
      <name val="Calibri"/>
      <family val="2"/>
      <scheme val="minor"/>
    </font>
    <font>
      <b/>
      <sz val="12"/>
      <color theme="1"/>
      <name val="TimesNewroman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sz val="7"/>
      <color rgb="FFFF0000"/>
      <name val="Times New Roman"/>
      <family val="1"/>
    </font>
    <font>
      <sz val="7"/>
      <color rgb="FFFF0000"/>
      <name val="Times New Roman"/>
      <family val="1"/>
    </font>
    <font>
      <sz val="7"/>
      <color rgb="FF000000"/>
      <name val="Times New Roman"/>
      <family val="1"/>
    </font>
    <font>
      <sz val="7"/>
      <color indexed="10"/>
      <name val="Times New Roman"/>
      <family val="1"/>
    </font>
    <font>
      <b/>
      <sz val="8"/>
      <name val="Times New Roman"/>
      <family val="1"/>
    </font>
    <font>
      <sz val="8"/>
      <color theme="1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i/>
      <sz val="8"/>
      <color rgb="FFFF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7"/>
      <color rgb="FF0066FF"/>
      <name val="Times New Roman"/>
      <family val="1"/>
    </font>
    <font>
      <b/>
      <sz val="7"/>
      <color rgb="FF0066FF"/>
      <name val="Times New Roman"/>
      <family val="1"/>
    </font>
    <font>
      <sz val="11"/>
      <color rgb="FFFF0000"/>
      <name val="Calibri"/>
      <family val="2"/>
      <scheme val="minor"/>
    </font>
    <font>
      <sz val="10"/>
      <name val="VNI-Times"/>
    </font>
    <font>
      <sz val="10"/>
      <name val="Times New Roman"/>
      <family val="1"/>
      <charset val="163"/>
    </font>
    <font>
      <b/>
      <sz val="10"/>
      <name val="Times New Roman"/>
      <family val="1"/>
      <charset val="163"/>
    </font>
    <font>
      <b/>
      <sz val="7"/>
      <name val="VNI-Times"/>
    </font>
    <font>
      <b/>
      <sz val="7"/>
      <name val="Times New Roman"/>
      <family val="1"/>
      <charset val="163"/>
    </font>
    <font>
      <b/>
      <sz val="7"/>
      <name val="Schoolnet Sans Serif"/>
      <family val="2"/>
    </font>
    <font>
      <sz val="8"/>
      <color theme="1"/>
      <name val="Calibri"/>
      <family val="2"/>
      <scheme val="minor"/>
    </font>
    <font>
      <sz val="7"/>
      <name val="VNI-Times"/>
    </font>
    <font>
      <b/>
      <i/>
      <sz val="11"/>
      <color theme="1"/>
      <name val="Times New Roman"/>
      <family val="1"/>
    </font>
    <font>
      <i/>
      <sz val="9"/>
      <name val="Times New Roman"/>
      <family val="1"/>
      <charset val="163"/>
    </font>
    <font>
      <b/>
      <sz val="9"/>
      <name val="Times New Roman"/>
      <family val="1"/>
      <charset val="163"/>
    </font>
    <font>
      <b/>
      <sz val="26"/>
      <name val="Times New Roman"/>
      <family val="1"/>
      <charset val="163"/>
    </font>
    <font>
      <b/>
      <sz val="8"/>
      <name val="Times New Roman"/>
      <family val="1"/>
      <charset val="163"/>
    </font>
    <font>
      <b/>
      <sz val="9"/>
      <color theme="1"/>
      <name val="Times New Roman"/>
      <family val="1"/>
    </font>
    <font>
      <sz val="5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5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rgb="FFFFFF00"/>
        <bgColor indexed="64"/>
      </patternFill>
    </fill>
  </fills>
  <borders count="25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8"/>
      </right>
      <top style="double">
        <color rgb="FFFF000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double">
        <color rgb="FFFF0000"/>
      </top>
      <bottom style="thin">
        <color indexed="10"/>
      </bottom>
      <diagonal/>
    </border>
    <border>
      <left style="thin">
        <color indexed="8"/>
      </left>
      <right style="double">
        <color rgb="FFFF0000"/>
      </right>
      <top style="double">
        <color rgb="FFFF0000"/>
      </top>
      <bottom style="thin">
        <color indexed="10"/>
      </bottom>
      <diagonal/>
    </border>
    <border>
      <left style="double">
        <color rgb="FFFF0000"/>
      </left>
      <right style="thin">
        <color indexed="8"/>
      </right>
      <top/>
      <bottom/>
      <diagonal/>
    </border>
    <border>
      <left style="thin">
        <color indexed="8"/>
      </left>
      <right style="double">
        <color rgb="FFFF0000"/>
      </right>
      <top/>
      <bottom style="thin">
        <color indexed="8"/>
      </bottom>
      <diagonal/>
    </border>
    <border>
      <left style="double">
        <color rgb="FFFF0000"/>
      </left>
      <right style="thin">
        <color indexed="8"/>
      </right>
      <top/>
      <bottom style="thin">
        <color indexed="10"/>
      </bottom>
      <diagonal/>
    </border>
    <border>
      <left style="thin">
        <color indexed="8"/>
      </left>
      <right style="double">
        <color rgb="FFFF0000"/>
      </right>
      <top/>
      <bottom style="thin">
        <color indexed="10"/>
      </bottom>
      <diagonal/>
    </border>
    <border>
      <left style="double">
        <color rgb="FFFF0000"/>
      </left>
      <right style="thin">
        <color indexed="8"/>
      </right>
      <top/>
      <bottom style="double">
        <color rgb="FFFF0000"/>
      </bottom>
      <diagonal/>
    </border>
    <border>
      <left style="thin">
        <color indexed="8"/>
      </left>
      <right style="thin">
        <color indexed="8"/>
      </right>
      <top/>
      <bottom style="double">
        <color rgb="FFFF0000"/>
      </bottom>
      <diagonal/>
    </border>
    <border>
      <left style="thin">
        <color indexed="8"/>
      </left>
      <right style="double">
        <color rgb="FFFF0000"/>
      </right>
      <top/>
      <bottom style="double">
        <color rgb="FFFF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rgb="FFFF0000"/>
      </top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double">
        <color rgb="FFFF0000"/>
      </top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FF0000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thin">
        <color indexed="64"/>
      </bottom>
      <diagonal/>
    </border>
    <border>
      <left style="double">
        <color rgb="FFFF0000"/>
      </left>
      <right/>
      <top style="thin">
        <color indexed="64"/>
      </top>
      <bottom style="thin">
        <color indexed="64"/>
      </bottom>
      <diagonal/>
    </border>
    <border>
      <left style="double">
        <color rgb="FFFF0000"/>
      </left>
      <right/>
      <top style="thin">
        <color indexed="64"/>
      </top>
      <bottom style="double">
        <color rgb="FFFF0000"/>
      </bottom>
      <diagonal/>
    </border>
    <border>
      <left/>
      <right style="thin">
        <color indexed="64"/>
      </right>
      <top style="double">
        <color rgb="FFFF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rgb="FFFF0000"/>
      </bottom>
      <diagonal/>
    </border>
    <border>
      <left style="medium">
        <color rgb="FFFF0000"/>
      </left>
      <right style="thin">
        <color indexed="64"/>
      </right>
      <top style="double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double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double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double">
        <color rgb="FFFF0000"/>
      </bottom>
      <diagonal/>
    </border>
    <border>
      <left style="thin">
        <color indexed="64"/>
      </left>
      <right/>
      <top style="double">
        <color rgb="FFFF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rgb="FFFF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indexed="64"/>
      </top>
      <bottom style="thin">
        <color indexed="64"/>
      </bottom>
      <diagonal/>
    </border>
    <border>
      <left style="double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double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double">
        <color rgb="FF000000"/>
      </right>
      <top style="thin">
        <color indexed="64"/>
      </top>
      <bottom/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/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double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double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thin">
        <color auto="1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 style="medium">
        <color indexed="64"/>
      </bottom>
      <diagonal/>
    </border>
    <border>
      <left style="double">
        <color rgb="FF000000"/>
      </left>
      <right/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double">
        <color rgb="FF000000"/>
      </left>
      <right/>
      <top style="thin">
        <color auto="1"/>
      </top>
      <bottom style="thin">
        <color auto="1"/>
      </bottom>
      <diagonal/>
    </border>
    <border>
      <left style="double">
        <color rgb="FF000000"/>
      </left>
      <right/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double">
        <color rgb="FF000000"/>
      </left>
      <right/>
      <top style="medium">
        <color indexed="64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3" fillId="0" borderId="0"/>
  </cellStyleXfs>
  <cellXfs count="531">
    <xf numFmtId="0" fontId="0" fillId="0" borderId="0" xfId="0"/>
    <xf numFmtId="0" fontId="1" fillId="0" borderId="0" xfId="0" applyFont="1"/>
    <xf numFmtId="0" fontId="4" fillId="0" borderId="0" xfId="0" applyFont="1"/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10" fillId="0" borderId="0" xfId="0" applyFont="1"/>
    <xf numFmtId="0" fontId="12" fillId="0" borderId="0" xfId="0" applyFont="1"/>
    <xf numFmtId="0" fontId="13" fillId="0" borderId="0" xfId="0" applyFont="1"/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15" fillId="0" borderId="0" xfId="0" applyFont="1"/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3" fillId="4" borderId="24" xfId="0" applyFont="1" applyFill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3" fillId="4" borderId="28" xfId="0" applyFont="1" applyFill="1" applyBorder="1" applyAlignment="1" applyProtection="1">
      <alignment horizontal="center" vertical="center" wrapText="1"/>
      <protection locked="0"/>
    </xf>
    <xf numFmtId="0" fontId="3" fillId="4" borderId="29" xfId="0" applyFont="1" applyFill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3" fillId="4" borderId="33" xfId="0" applyFont="1" applyFill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3" fillId="0" borderId="0" xfId="0" applyFont="1" applyAlignment="1">
      <alignment horizontal="center" vertical="center"/>
    </xf>
    <xf numFmtId="0" fontId="20" fillId="0" borderId="51" xfId="0" applyFont="1" applyBorder="1" applyAlignment="1">
      <alignment horizont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5" fillId="0" borderId="62" xfId="0" applyFont="1" applyBorder="1"/>
    <xf numFmtId="0" fontId="5" fillId="0" borderId="66" xfId="0" applyFont="1" applyBorder="1" applyAlignment="1">
      <alignment horizontal="center"/>
    </xf>
    <xf numFmtId="0" fontId="5" fillId="0" borderId="68" xfId="0" applyFont="1" applyBorder="1" applyAlignment="1">
      <alignment horizontal="center"/>
    </xf>
    <xf numFmtId="0" fontId="5" fillId="0" borderId="69" xfId="0" applyFont="1" applyBorder="1"/>
    <xf numFmtId="0" fontId="5" fillId="0" borderId="70" xfId="0" applyFont="1" applyBorder="1"/>
    <xf numFmtId="0" fontId="5" fillId="0" borderId="69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/>
    </xf>
    <xf numFmtId="0" fontId="5" fillId="0" borderId="50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/>
    </xf>
    <xf numFmtId="0" fontId="5" fillId="0" borderId="74" xfId="0" applyFont="1" applyBorder="1" applyAlignment="1">
      <alignment horizontal="center"/>
    </xf>
    <xf numFmtId="0" fontId="21" fillId="0" borderId="0" xfId="0" applyFont="1"/>
    <xf numFmtId="0" fontId="3" fillId="0" borderId="75" xfId="0" applyFont="1" applyBorder="1"/>
    <xf numFmtId="0" fontId="5" fillId="0" borderId="76" xfId="0" applyFont="1" applyBorder="1"/>
    <xf numFmtId="0" fontId="5" fillId="0" borderId="75" xfId="0" applyFont="1" applyBorder="1" applyAlignment="1">
      <alignment horizontal="center" vertical="center"/>
    </xf>
    <xf numFmtId="0" fontId="5" fillId="0" borderId="77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/>
    </xf>
    <xf numFmtId="0" fontId="19" fillId="0" borderId="78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0" fontId="5" fillId="0" borderId="79" xfId="0" applyFont="1" applyBorder="1" applyAlignment="1">
      <alignment horizontal="center"/>
    </xf>
    <xf numFmtId="0" fontId="5" fillId="0" borderId="75" xfId="0" applyFont="1" applyBorder="1"/>
    <xf numFmtId="0" fontId="3" fillId="0" borderId="75" xfId="0" applyFont="1" applyBorder="1" applyAlignment="1">
      <alignment horizontal="center" vertical="center"/>
    </xf>
    <xf numFmtId="0" fontId="21" fillId="0" borderId="79" xfId="0" applyFont="1" applyBorder="1" applyAlignment="1">
      <alignment horizontal="center"/>
    </xf>
    <xf numFmtId="0" fontId="19" fillId="0" borderId="77" xfId="0" applyFont="1" applyBorder="1" applyAlignment="1">
      <alignment horizontal="center" vertical="center"/>
    </xf>
    <xf numFmtId="0" fontId="3" fillId="0" borderId="77" xfId="0" applyFont="1" applyBorder="1" applyAlignment="1">
      <alignment horizontal="center" vertical="center"/>
    </xf>
    <xf numFmtId="0" fontId="20" fillId="0" borderId="77" xfId="0" applyFont="1" applyBorder="1" applyAlignment="1">
      <alignment horizontal="center" vertical="center"/>
    </xf>
    <xf numFmtId="0" fontId="21" fillId="0" borderId="49" xfId="0" applyFont="1" applyBorder="1"/>
    <xf numFmtId="0" fontId="3" fillId="0" borderId="78" xfId="0" applyFont="1" applyBorder="1" applyAlignment="1">
      <alignment horizontal="center" vertical="center"/>
    </xf>
    <xf numFmtId="0" fontId="5" fillId="0" borderId="80" xfId="0" applyFont="1" applyBorder="1" applyAlignment="1">
      <alignment horizontal="center" vertical="center"/>
    </xf>
    <xf numFmtId="0" fontId="5" fillId="0" borderId="81" xfId="0" applyFont="1" applyBorder="1" applyAlignment="1">
      <alignment horizontal="center" vertical="center"/>
    </xf>
    <xf numFmtId="0" fontId="3" fillId="0" borderId="81" xfId="0" applyFont="1" applyBorder="1" applyAlignment="1">
      <alignment horizontal="center" vertical="center"/>
    </xf>
    <xf numFmtId="0" fontId="3" fillId="0" borderId="82" xfId="0" applyFont="1" applyBorder="1" applyAlignment="1">
      <alignment horizontal="center" vertical="center"/>
    </xf>
    <xf numFmtId="0" fontId="5" fillId="0" borderId="82" xfId="0" applyFont="1" applyBorder="1" applyAlignment="1">
      <alignment horizontal="center" vertical="center"/>
    </xf>
    <xf numFmtId="0" fontId="5" fillId="0" borderId="83" xfId="0" applyFont="1" applyBorder="1" applyAlignment="1">
      <alignment horizontal="center" vertical="center"/>
    </xf>
    <xf numFmtId="0" fontId="19" fillId="0" borderId="82" xfId="0" applyFont="1" applyBorder="1" applyAlignment="1">
      <alignment horizontal="center" vertical="center"/>
    </xf>
    <xf numFmtId="0" fontId="5" fillId="0" borderId="84" xfId="0" applyFont="1" applyBorder="1" applyAlignment="1">
      <alignment horizontal="center"/>
    </xf>
    <xf numFmtId="0" fontId="5" fillId="0" borderId="80" xfId="0" applyFont="1" applyBorder="1"/>
    <xf numFmtId="0" fontId="5" fillId="0" borderId="86" xfId="0" applyFont="1" applyBorder="1"/>
    <xf numFmtId="0" fontId="5" fillId="0" borderId="87" xfId="0" applyFont="1" applyBorder="1" applyAlignment="1">
      <alignment horizontal="center"/>
    </xf>
    <xf numFmtId="0" fontId="5" fillId="0" borderId="88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/>
    </xf>
    <xf numFmtId="0" fontId="5" fillId="0" borderId="90" xfId="0" applyFont="1" applyBorder="1"/>
    <xf numFmtId="0" fontId="5" fillId="0" borderId="91" xfId="0" applyFont="1" applyBorder="1"/>
    <xf numFmtId="0" fontId="5" fillId="0" borderId="90" xfId="0" applyFont="1" applyBorder="1" applyAlignment="1">
      <alignment horizontal="center" vertical="center"/>
    </xf>
    <xf numFmtId="0" fontId="5" fillId="0" borderId="92" xfId="0" applyFont="1" applyBorder="1" applyAlignment="1">
      <alignment horizontal="center" vertical="center"/>
    </xf>
    <xf numFmtId="0" fontId="5" fillId="0" borderId="93" xfId="0" applyFont="1" applyBorder="1" applyAlignment="1">
      <alignment horizontal="center" vertical="center"/>
    </xf>
    <xf numFmtId="0" fontId="5" fillId="0" borderId="94" xfId="0" applyFont="1" applyBorder="1" applyAlignment="1">
      <alignment horizontal="center" vertical="center"/>
    </xf>
    <xf numFmtId="0" fontId="5" fillId="0" borderId="95" xfId="0" applyFont="1" applyBorder="1" applyAlignment="1">
      <alignment horizontal="center" vertical="center"/>
    </xf>
    <xf numFmtId="2" fontId="5" fillId="0" borderId="0" xfId="0" applyNumberFormat="1" applyFont="1"/>
    <xf numFmtId="2" fontId="20" fillId="0" borderId="0" xfId="0" applyNumberFormat="1" applyFont="1"/>
    <xf numFmtId="0" fontId="20" fillId="0" borderId="0" xfId="0" applyFont="1"/>
    <xf numFmtId="0" fontId="5" fillId="0" borderId="98" xfId="0" applyFont="1" applyBorder="1"/>
    <xf numFmtId="0" fontId="5" fillId="0" borderId="99" xfId="0" applyFont="1" applyBorder="1"/>
    <xf numFmtId="0" fontId="5" fillId="0" borderId="9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5" fillId="0" borderId="100" xfId="0" applyFont="1" applyBorder="1" applyAlignment="1">
      <alignment horizontal="center" vertical="center"/>
    </xf>
    <xf numFmtId="0" fontId="5" fillId="0" borderId="102" xfId="0" applyFont="1" applyBorder="1" applyAlignment="1">
      <alignment horizontal="center"/>
    </xf>
    <xf numFmtId="0" fontId="19" fillId="0" borderId="103" xfId="0" applyFont="1" applyBorder="1" applyAlignment="1">
      <alignment horizontal="center"/>
    </xf>
    <xf numFmtId="0" fontId="5" fillId="0" borderId="101" xfId="0" applyFont="1" applyBorder="1" applyAlignment="1">
      <alignment horizontal="center"/>
    </xf>
    <xf numFmtId="0" fontId="5" fillId="0" borderId="104" xfId="0" applyFont="1" applyBorder="1"/>
    <xf numFmtId="0" fontId="5" fillId="0" borderId="105" xfId="0" applyFont="1" applyBorder="1"/>
    <xf numFmtId="0" fontId="5" fillId="0" borderId="104" xfId="0" applyFont="1" applyBorder="1" applyAlignment="1">
      <alignment horizontal="center" vertical="center"/>
    </xf>
    <xf numFmtId="0" fontId="3" fillId="0" borderId="106" xfId="0" applyFont="1" applyBorder="1" applyAlignment="1">
      <alignment horizontal="center" vertical="center"/>
    </xf>
    <xf numFmtId="0" fontId="5" fillId="0" borderId="106" xfId="0" applyFont="1" applyBorder="1" applyAlignment="1">
      <alignment horizontal="center" vertical="center"/>
    </xf>
    <xf numFmtId="0" fontId="5" fillId="0" borderId="107" xfId="0" applyFont="1" applyBorder="1" applyAlignment="1">
      <alignment horizontal="center" vertical="center"/>
    </xf>
    <xf numFmtId="0" fontId="5" fillId="0" borderId="108" xfId="0" applyFont="1" applyBorder="1" applyAlignment="1">
      <alignment horizontal="center" vertical="center"/>
    </xf>
    <xf numFmtId="0" fontId="19" fillId="0" borderId="106" xfId="0" applyFont="1" applyBorder="1" applyAlignment="1">
      <alignment horizontal="center" vertical="center"/>
    </xf>
    <xf numFmtId="0" fontId="5" fillId="5" borderId="79" xfId="0" applyFont="1" applyFill="1" applyBorder="1" applyAlignment="1">
      <alignment horizontal="center"/>
    </xf>
    <xf numFmtId="0" fontId="5" fillId="0" borderId="109" xfId="0" applyFont="1" applyBorder="1"/>
    <xf numFmtId="0" fontId="5" fillId="0" borderId="110" xfId="0" applyFont="1" applyBorder="1"/>
    <xf numFmtId="0" fontId="5" fillId="0" borderId="111" xfId="0" applyFont="1" applyBorder="1" applyAlignment="1">
      <alignment horizontal="center" vertical="center"/>
    </xf>
    <xf numFmtId="0" fontId="3" fillId="0" borderId="112" xfId="0" applyFont="1" applyBorder="1" applyAlignment="1">
      <alignment horizontal="center" vertical="center"/>
    </xf>
    <xf numFmtId="0" fontId="5" fillId="0" borderId="112" xfId="0" applyFont="1" applyBorder="1" applyAlignment="1">
      <alignment horizontal="center" vertical="center"/>
    </xf>
    <xf numFmtId="0" fontId="5" fillId="0" borderId="113" xfId="0" applyFont="1" applyBorder="1" applyAlignment="1">
      <alignment horizontal="center" vertical="center"/>
    </xf>
    <xf numFmtId="0" fontId="5" fillId="0" borderId="114" xfId="0" applyFont="1" applyBorder="1" applyAlignment="1">
      <alignment horizontal="center" vertical="center"/>
    </xf>
    <xf numFmtId="0" fontId="5" fillId="0" borderId="115" xfId="0" applyFont="1" applyBorder="1" applyAlignment="1">
      <alignment horizontal="center" vertical="center"/>
    </xf>
    <xf numFmtId="0" fontId="5" fillId="0" borderId="55" xfId="0" applyFont="1" applyBorder="1"/>
    <xf numFmtId="0" fontId="5" fillId="0" borderId="117" xfId="0" applyFont="1" applyBorder="1"/>
    <xf numFmtId="0" fontId="20" fillId="0" borderId="55" xfId="0" applyFont="1" applyBorder="1" applyAlignment="1">
      <alignment horizontal="center" vertical="center"/>
    </xf>
    <xf numFmtId="0" fontId="19" fillId="0" borderId="56" xfId="0" applyFont="1" applyBorder="1" applyAlignment="1">
      <alignment horizontal="center" vertical="center"/>
    </xf>
    <xf numFmtId="0" fontId="20" fillId="0" borderId="56" xfId="0" applyFont="1" applyBorder="1" applyAlignment="1">
      <alignment horizontal="center" vertical="center"/>
    </xf>
    <xf numFmtId="0" fontId="20" fillId="0" borderId="117" xfId="0" applyFont="1" applyBorder="1" applyAlignment="1">
      <alignment horizontal="center" vertical="center"/>
    </xf>
    <xf numFmtId="0" fontId="20" fillId="0" borderId="118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117" xfId="0" applyFont="1" applyBorder="1" applyAlignment="1">
      <alignment horizontal="center" vertical="center"/>
    </xf>
    <xf numFmtId="0" fontId="5" fillId="0" borderId="118" xfId="0" applyFont="1" applyBorder="1" applyAlignment="1">
      <alignment horizontal="center" vertical="center"/>
    </xf>
    <xf numFmtId="0" fontId="19" fillId="0" borderId="88" xfId="0" applyFont="1" applyBorder="1" applyAlignment="1">
      <alignment horizontal="center" vertical="center"/>
    </xf>
    <xf numFmtId="0" fontId="3" fillId="0" borderId="88" xfId="0" applyFont="1" applyBorder="1" applyAlignment="1">
      <alignment horizontal="center" vertical="center"/>
    </xf>
    <xf numFmtId="0" fontId="19" fillId="0" borderId="119" xfId="0" applyFont="1" applyBorder="1" applyAlignment="1">
      <alignment horizontal="center"/>
    </xf>
    <xf numFmtId="0" fontId="5" fillId="0" borderId="65" xfId="0" applyFont="1" applyBorder="1"/>
    <xf numFmtId="0" fontId="5" fillId="0" borderId="62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5" fillId="0" borderId="57" xfId="0" applyFont="1" applyBorder="1"/>
    <xf numFmtId="0" fontId="5" fillId="0" borderId="55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20" fillId="0" borderId="104" xfId="0" applyFont="1" applyBorder="1" applyAlignment="1">
      <alignment horizontal="center" vertical="center"/>
    </xf>
    <xf numFmtId="0" fontId="20" fillId="0" borderId="106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5" fillId="0" borderId="122" xfId="0" applyFont="1" applyBorder="1" applyAlignment="1">
      <alignment horizontal="center" vertical="center"/>
    </xf>
    <xf numFmtId="0" fontId="3" fillId="0" borderId="122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5" fillId="0" borderId="3" xfId="0" applyFont="1" applyBorder="1"/>
    <xf numFmtId="0" fontId="20" fillId="0" borderId="100" xfId="0" applyFont="1" applyBorder="1" applyAlignment="1">
      <alignment horizontal="center" vertical="center"/>
    </xf>
    <xf numFmtId="0" fontId="20" fillId="0" borderId="98" xfId="0" applyFont="1" applyBorder="1" applyAlignment="1">
      <alignment horizontal="center" vertical="center"/>
    </xf>
    <xf numFmtId="0" fontId="20" fillId="0" borderId="101" xfId="0" applyFont="1" applyBorder="1" applyAlignment="1">
      <alignment horizontal="center"/>
    </xf>
    <xf numFmtId="0" fontId="3" fillId="0" borderId="108" xfId="0" applyFont="1" applyBorder="1" applyAlignment="1">
      <alignment horizontal="center" vertical="center"/>
    </xf>
    <xf numFmtId="0" fontId="5" fillId="0" borderId="124" xfId="0" applyFont="1" applyBorder="1" applyAlignment="1">
      <alignment horizontal="center" vertical="center"/>
    </xf>
    <xf numFmtId="0" fontId="5" fillId="0" borderId="125" xfId="0" applyFont="1" applyBorder="1" applyAlignment="1">
      <alignment horizontal="center" vertical="center"/>
    </xf>
    <xf numFmtId="0" fontId="5" fillId="0" borderId="126" xfId="0" applyFont="1" applyBorder="1" applyAlignment="1">
      <alignment horizontal="center"/>
    </xf>
    <xf numFmtId="0" fontId="19" fillId="0" borderId="127" xfId="0" applyFont="1" applyBorder="1" applyAlignment="1">
      <alignment horizontal="center" vertical="center"/>
    </xf>
    <xf numFmtId="0" fontId="3" fillId="0" borderId="128" xfId="0" applyFont="1" applyBorder="1" applyAlignment="1">
      <alignment horizontal="center" vertical="center"/>
    </xf>
    <xf numFmtId="0" fontId="19" fillId="0" borderId="92" xfId="0" applyFont="1" applyBorder="1" applyAlignment="1">
      <alignment horizontal="center" vertical="center"/>
    </xf>
    <xf numFmtId="0" fontId="19" fillId="0" borderId="93" xfId="0" applyFont="1" applyBorder="1" applyAlignment="1">
      <alignment horizontal="center" vertical="center"/>
    </xf>
    <xf numFmtId="0" fontId="5" fillId="0" borderId="129" xfId="0" applyFont="1" applyBorder="1" applyAlignment="1">
      <alignment horizontal="center" vertical="center"/>
    </xf>
    <xf numFmtId="0" fontId="5" fillId="0" borderId="130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98" xfId="0" applyFont="1" applyBorder="1" applyAlignment="1">
      <alignment horizontal="center" vertical="center"/>
    </xf>
    <xf numFmtId="0" fontId="20" fillId="0" borderId="131" xfId="0" applyFont="1" applyBorder="1" applyAlignment="1">
      <alignment horizontal="center" vertical="center"/>
    </xf>
    <xf numFmtId="0" fontId="20" fillId="0" borderId="133" xfId="0" applyFont="1" applyBorder="1" applyAlignment="1">
      <alignment horizontal="center" vertical="center"/>
    </xf>
    <xf numFmtId="0" fontId="20" fillId="0" borderId="134" xfId="0" applyFont="1" applyBorder="1" applyAlignment="1">
      <alignment horizontal="center" vertical="center"/>
    </xf>
    <xf numFmtId="0" fontId="19" fillId="0" borderId="133" xfId="0" applyFont="1" applyBorder="1" applyAlignment="1">
      <alignment horizontal="center" vertical="center"/>
    </xf>
    <xf numFmtId="0" fontId="20" fillId="0" borderId="135" xfId="0" applyFont="1" applyBorder="1" applyAlignment="1">
      <alignment horizontal="center" vertical="center"/>
    </xf>
    <xf numFmtId="0" fontId="20" fillId="0" borderId="136" xfId="0" applyFont="1" applyBorder="1" applyAlignment="1">
      <alignment horizontal="center" vertical="center"/>
    </xf>
    <xf numFmtId="0" fontId="20" fillId="0" borderId="137" xfId="0" applyFont="1" applyBorder="1" applyAlignment="1">
      <alignment horizontal="center" vertical="center"/>
    </xf>
    <xf numFmtId="0" fontId="20" fillId="0" borderId="73" xfId="0" applyFont="1" applyBorder="1" applyAlignment="1">
      <alignment horizontal="center" vertical="center"/>
    </xf>
    <xf numFmtId="0" fontId="19" fillId="0" borderId="73" xfId="0" applyFont="1" applyBorder="1" applyAlignment="1">
      <alignment horizontal="center" vertical="center"/>
    </xf>
    <xf numFmtId="0" fontId="20" fillId="0" borderId="53" xfId="0" applyFont="1" applyBorder="1" applyAlignment="1">
      <alignment horizontal="center" vertical="center"/>
    </xf>
    <xf numFmtId="0" fontId="20" fillId="0" borderId="138" xfId="0" applyFont="1" applyBorder="1" applyAlignment="1">
      <alignment horizontal="center" vertical="center"/>
    </xf>
    <xf numFmtId="0" fontId="20" fillId="0" borderId="139" xfId="0" applyFont="1" applyBorder="1" applyAlignment="1">
      <alignment horizontal="center" vertical="center"/>
    </xf>
    <xf numFmtId="0" fontId="20" fillId="0" borderId="140" xfId="0" applyFont="1" applyBorder="1" applyAlignment="1">
      <alignment horizontal="center" vertical="center"/>
    </xf>
    <xf numFmtId="0" fontId="20" fillId="0" borderId="88" xfId="0" applyFont="1" applyBorder="1" applyAlignment="1">
      <alignment horizontal="center" vertical="center"/>
    </xf>
    <xf numFmtId="0" fontId="20" fillId="0" borderId="143" xfId="0" applyFont="1" applyBorder="1"/>
    <xf numFmtId="0" fontId="19" fillId="0" borderId="144" xfId="0" applyFont="1" applyBorder="1" applyAlignment="1">
      <alignment horizontal="center" vertical="center"/>
    </xf>
    <xf numFmtId="0" fontId="20" fillId="0" borderId="145" xfId="0" applyFont="1" applyBorder="1" applyAlignment="1">
      <alignment horizontal="center" vertical="center"/>
    </xf>
    <xf numFmtId="0" fontId="20" fillId="0" borderId="146" xfId="0" applyFont="1" applyBorder="1" applyAlignment="1">
      <alignment horizontal="center" vertical="center"/>
    </xf>
    <xf numFmtId="0" fontId="20" fillId="0" borderId="144" xfId="0" applyFont="1" applyBorder="1" applyAlignment="1">
      <alignment horizontal="center" vertical="center"/>
    </xf>
    <xf numFmtId="0" fontId="5" fillId="0" borderId="145" xfId="0" applyFont="1" applyBorder="1" applyAlignment="1">
      <alignment horizontal="center" vertical="center"/>
    </xf>
    <xf numFmtId="0" fontId="5" fillId="0" borderId="146" xfId="0" applyFont="1" applyBorder="1" applyAlignment="1">
      <alignment horizontal="center" vertical="center"/>
    </xf>
    <xf numFmtId="0" fontId="19" fillId="0" borderId="147" xfId="0" applyFont="1" applyBorder="1" applyAlignment="1">
      <alignment horizontal="center" vertical="center"/>
    </xf>
    <xf numFmtId="0" fontId="19" fillId="0" borderId="148" xfId="0" applyFont="1" applyBorder="1" applyAlignment="1">
      <alignment horizontal="center" vertical="center"/>
    </xf>
    <xf numFmtId="0" fontId="19" fillId="0" borderId="149" xfId="0" applyFont="1" applyBorder="1" applyAlignment="1">
      <alignment horizontal="center" vertical="center"/>
    </xf>
    <xf numFmtId="0" fontId="19" fillId="0" borderId="150" xfId="0" applyFont="1" applyBorder="1" applyAlignment="1">
      <alignment horizontal="center" vertical="center"/>
    </xf>
    <xf numFmtId="0" fontId="19" fillId="0" borderId="151" xfId="0" applyFont="1" applyBorder="1" applyAlignment="1">
      <alignment horizontal="center" vertical="center"/>
    </xf>
    <xf numFmtId="2" fontId="19" fillId="0" borderId="0" xfId="0" applyNumberFormat="1" applyFont="1"/>
    <xf numFmtId="0" fontId="19" fillId="0" borderId="0" xfId="0" applyFont="1"/>
    <xf numFmtId="0" fontId="5" fillId="0" borderId="152" xfId="0" applyFont="1" applyBorder="1" applyAlignment="1">
      <alignment horizontal="center" vertical="center"/>
    </xf>
    <xf numFmtId="0" fontId="5" fillId="0" borderId="153" xfId="0" applyFont="1" applyBorder="1" applyAlignment="1">
      <alignment horizontal="center" vertical="center"/>
    </xf>
    <xf numFmtId="0" fontId="19" fillId="0" borderId="153" xfId="0" applyFont="1" applyBorder="1" applyAlignment="1">
      <alignment horizontal="center" vertical="center"/>
    </xf>
    <xf numFmtId="0" fontId="5" fillId="0" borderId="154" xfId="0" applyFont="1" applyBorder="1" applyAlignment="1">
      <alignment horizontal="center" vertical="center"/>
    </xf>
    <xf numFmtId="0" fontId="19" fillId="0" borderId="152" xfId="0" applyFont="1" applyBorder="1" applyAlignment="1">
      <alignment horizontal="center" vertical="center"/>
    </xf>
    <xf numFmtId="0" fontId="5" fillId="0" borderId="155" xfId="0" applyFont="1" applyBorder="1" applyAlignment="1">
      <alignment horizontal="center" vertical="center"/>
    </xf>
    <xf numFmtId="0" fontId="20" fillId="0" borderId="156" xfId="0" applyFont="1" applyBorder="1" applyAlignment="1">
      <alignment horizontal="center" vertical="center"/>
    </xf>
    <xf numFmtId="0" fontId="5" fillId="0" borderId="156" xfId="0" applyFont="1" applyBorder="1" applyAlignment="1">
      <alignment horizontal="center" vertical="center"/>
    </xf>
    <xf numFmtId="0" fontId="5" fillId="0" borderId="157" xfId="0" applyFont="1" applyBorder="1" applyAlignment="1">
      <alignment horizontal="center"/>
    </xf>
    <xf numFmtId="0" fontId="5" fillId="0" borderId="159" xfId="0" applyFont="1" applyBorder="1"/>
    <xf numFmtId="0" fontId="5" fillId="0" borderId="160" xfId="0" applyFont="1" applyBorder="1" applyAlignment="1">
      <alignment horizontal="center" vertical="center"/>
    </xf>
    <xf numFmtId="0" fontId="5" fillId="0" borderId="161" xfId="0" applyFont="1" applyBorder="1" applyAlignment="1">
      <alignment horizontal="center" vertical="center"/>
    </xf>
    <xf numFmtId="0" fontId="5" fillId="0" borderId="162" xfId="0" applyFont="1" applyBorder="1" applyAlignment="1">
      <alignment horizontal="center" vertical="center"/>
    </xf>
    <xf numFmtId="0" fontId="3" fillId="0" borderId="163" xfId="0" applyFont="1" applyBorder="1" applyAlignment="1">
      <alignment horizontal="center" vertical="center"/>
    </xf>
    <xf numFmtId="0" fontId="19" fillId="0" borderId="161" xfId="0" applyFont="1" applyBorder="1" applyAlignment="1">
      <alignment horizontal="center" vertical="center"/>
    </xf>
    <xf numFmtId="0" fontId="19" fillId="0" borderId="164" xfId="0" applyFont="1" applyBorder="1" applyAlignment="1">
      <alignment horizontal="center" vertical="center"/>
    </xf>
    <xf numFmtId="0" fontId="5" fillId="0" borderId="164" xfId="0" applyFont="1" applyBorder="1" applyAlignment="1">
      <alignment horizontal="center" vertical="center"/>
    </xf>
    <xf numFmtId="0" fontId="3" fillId="0" borderId="153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123" xfId="0" applyFont="1" applyBorder="1" applyAlignment="1">
      <alignment horizontal="center"/>
    </xf>
    <xf numFmtId="0" fontId="5" fillId="0" borderId="47" xfId="0" applyFont="1" applyBorder="1" applyAlignment="1">
      <alignment horizontal="center" vertical="center"/>
    </xf>
    <xf numFmtId="0" fontId="5" fillId="0" borderId="109" xfId="0" applyFont="1" applyBorder="1" applyAlignment="1">
      <alignment horizontal="center" vertical="center"/>
    </xf>
    <xf numFmtId="0" fontId="5" fillId="0" borderId="167" xfId="0" applyFont="1" applyBorder="1" applyAlignment="1">
      <alignment horizontal="center" vertical="center"/>
    </xf>
    <xf numFmtId="0" fontId="5" fillId="0" borderId="168" xfId="0" applyFont="1" applyBorder="1" applyAlignment="1">
      <alignment horizontal="center" vertical="center"/>
    </xf>
    <xf numFmtId="0" fontId="5" fillId="0" borderId="169" xfId="0" applyFont="1" applyBorder="1" applyAlignment="1">
      <alignment horizontal="center" vertical="center"/>
    </xf>
    <xf numFmtId="0" fontId="5" fillId="0" borderId="111" xfId="0" applyFont="1" applyBorder="1"/>
    <xf numFmtId="0" fontId="5" fillId="0" borderId="158" xfId="0" applyFont="1" applyBorder="1" applyAlignment="1">
      <alignment horizontal="center" vertical="center"/>
    </xf>
    <xf numFmtId="0" fontId="5" fillId="0" borderId="171" xfId="0" applyFont="1" applyBorder="1" applyAlignment="1">
      <alignment horizontal="center" vertical="center"/>
    </xf>
    <xf numFmtId="0" fontId="5" fillId="0" borderId="172" xfId="0" applyFont="1" applyBorder="1" applyAlignment="1">
      <alignment horizontal="center" vertical="center"/>
    </xf>
    <xf numFmtId="0" fontId="5" fillId="0" borderId="173" xfId="0" applyFont="1" applyBorder="1" applyAlignment="1">
      <alignment horizontal="center" vertical="center"/>
    </xf>
    <xf numFmtId="0" fontId="5" fillId="0" borderId="87" xfId="0" applyFont="1" applyBorder="1" applyAlignment="1">
      <alignment horizontal="center" vertical="center"/>
    </xf>
    <xf numFmtId="0" fontId="3" fillId="0" borderId="115" xfId="0" applyFont="1" applyBorder="1" applyAlignment="1">
      <alignment horizontal="center" vertical="center"/>
    </xf>
    <xf numFmtId="0" fontId="5" fillId="0" borderId="165" xfId="0" applyFont="1" applyBorder="1" applyAlignment="1">
      <alignment horizontal="center"/>
    </xf>
    <xf numFmtId="0" fontId="20" fillId="5" borderId="62" xfId="0" applyFont="1" applyFill="1" applyBorder="1" applyAlignment="1">
      <alignment horizontal="center" vertical="center"/>
    </xf>
    <xf numFmtId="0" fontId="20" fillId="5" borderId="64" xfId="0" applyFont="1" applyFill="1" applyBorder="1" applyAlignment="1">
      <alignment horizontal="center" vertical="center"/>
    </xf>
    <xf numFmtId="0" fontId="20" fillId="5" borderId="65" xfId="0" applyFont="1" applyFill="1" applyBorder="1" applyAlignment="1">
      <alignment horizontal="center" vertical="center"/>
    </xf>
    <xf numFmtId="0" fontId="5" fillId="5" borderId="67" xfId="0" applyFont="1" applyFill="1" applyBorder="1" applyAlignment="1">
      <alignment horizontal="center" vertical="center"/>
    </xf>
    <xf numFmtId="0" fontId="3" fillId="5" borderId="67" xfId="0" applyFont="1" applyFill="1" applyBorder="1" applyAlignment="1">
      <alignment horizontal="center" vertical="center"/>
    </xf>
    <xf numFmtId="0" fontId="19" fillId="5" borderId="51" xfId="0" applyFont="1" applyFill="1" applyBorder="1" applyAlignment="1">
      <alignment horizontal="center"/>
    </xf>
    <xf numFmtId="0" fontId="20" fillId="5" borderId="75" xfId="0" applyFont="1" applyFill="1" applyBorder="1" applyAlignment="1">
      <alignment horizontal="center" vertical="center"/>
    </xf>
    <xf numFmtId="0" fontId="20" fillId="5" borderId="77" xfId="0" applyFont="1" applyFill="1" applyBorder="1" applyAlignment="1">
      <alignment horizontal="center" vertical="center"/>
    </xf>
    <xf numFmtId="0" fontId="20" fillId="5" borderId="78" xfId="0" applyFont="1" applyFill="1" applyBorder="1" applyAlignment="1">
      <alignment horizontal="center" vertical="center"/>
    </xf>
    <xf numFmtId="0" fontId="5" fillId="5" borderId="73" xfId="0" applyFont="1" applyFill="1" applyBorder="1" applyAlignment="1">
      <alignment horizontal="center" vertical="center"/>
    </xf>
    <xf numFmtId="0" fontId="3" fillId="5" borderId="73" xfId="0" applyFont="1" applyFill="1" applyBorder="1" applyAlignment="1">
      <alignment horizontal="center" vertical="center"/>
    </xf>
    <xf numFmtId="0" fontId="19" fillId="5" borderId="84" xfId="0" applyFont="1" applyFill="1" applyBorder="1" applyAlignment="1">
      <alignment horizontal="center"/>
    </xf>
    <xf numFmtId="0" fontId="5" fillId="0" borderId="174" xfId="0" applyFont="1" applyBorder="1"/>
    <xf numFmtId="0" fontId="20" fillId="5" borderId="55" xfId="0" applyFont="1" applyFill="1" applyBorder="1" applyAlignment="1">
      <alignment horizontal="center" vertical="center"/>
    </xf>
    <xf numFmtId="0" fontId="20" fillId="5" borderId="56" xfId="0" applyFont="1" applyFill="1" applyBorder="1" applyAlignment="1">
      <alignment horizontal="center" vertical="center"/>
    </xf>
    <xf numFmtId="0" fontId="20" fillId="5" borderId="57" xfId="0" applyFont="1" applyFill="1" applyBorder="1" applyAlignment="1">
      <alignment horizontal="center" vertical="center"/>
    </xf>
    <xf numFmtId="0" fontId="5" fillId="5" borderId="88" xfId="0" applyFont="1" applyFill="1" applyBorder="1" applyAlignment="1">
      <alignment horizontal="center" vertical="center"/>
    </xf>
    <xf numFmtId="0" fontId="3" fillId="5" borderId="88" xfId="0" applyFont="1" applyFill="1" applyBorder="1" applyAlignment="1">
      <alignment horizontal="center" vertical="center"/>
    </xf>
    <xf numFmtId="0" fontId="5" fillId="5" borderId="119" xfId="0" applyFont="1" applyFill="1" applyBorder="1" applyAlignment="1">
      <alignment horizontal="center"/>
    </xf>
    <xf numFmtId="0" fontId="19" fillId="0" borderId="67" xfId="0" applyFont="1" applyBorder="1" applyAlignment="1">
      <alignment horizontal="center" vertical="center"/>
    </xf>
    <xf numFmtId="0" fontId="5" fillId="0" borderId="170" xfId="0" applyFont="1" applyBorder="1"/>
    <xf numFmtId="0" fontId="5" fillId="0" borderId="175" xfId="0" applyFont="1" applyBorder="1"/>
    <xf numFmtId="0" fontId="5" fillId="0" borderId="174" xfId="0" applyFont="1" applyBorder="1" applyAlignment="1">
      <alignment horizontal="center" vertical="center"/>
    </xf>
    <xf numFmtId="0" fontId="5" fillId="0" borderId="176" xfId="0" applyFont="1" applyBorder="1" applyAlignment="1">
      <alignment horizontal="center" vertical="center"/>
    </xf>
    <xf numFmtId="0" fontId="3" fillId="0" borderId="176" xfId="0" applyFont="1" applyBorder="1" applyAlignment="1">
      <alignment horizontal="center" vertical="center"/>
    </xf>
    <xf numFmtId="0" fontId="5" fillId="0" borderId="177" xfId="0" applyFont="1" applyBorder="1" applyAlignment="1">
      <alignment horizontal="center" vertical="center"/>
    </xf>
    <xf numFmtId="0" fontId="3" fillId="0" borderId="177" xfId="0" applyFont="1" applyBorder="1" applyAlignment="1">
      <alignment horizontal="center" vertical="center"/>
    </xf>
    <xf numFmtId="0" fontId="5" fillId="0" borderId="178" xfId="0" applyFont="1" applyBorder="1" applyAlignment="1">
      <alignment horizontal="center" vertical="center"/>
    </xf>
    <xf numFmtId="0" fontId="22" fillId="0" borderId="176" xfId="0" applyFont="1" applyBorder="1" applyAlignment="1">
      <alignment horizontal="center" vertical="center"/>
    </xf>
    <xf numFmtId="0" fontId="19" fillId="0" borderId="59" xfId="0" applyFont="1" applyBorder="1" applyAlignment="1">
      <alignment horizontal="center" vertical="center"/>
    </xf>
    <xf numFmtId="0" fontId="3" fillId="0" borderId="156" xfId="0" applyFont="1" applyBorder="1" applyAlignment="1">
      <alignment horizontal="center" vertical="center"/>
    </xf>
    <xf numFmtId="0" fontId="19" fillId="0" borderId="109" xfId="0" applyFont="1" applyBorder="1"/>
    <xf numFmtId="0" fontId="19" fillId="0" borderId="170" xfId="0" applyFont="1" applyBorder="1"/>
    <xf numFmtId="0" fontId="19" fillId="0" borderId="111" xfId="0" applyFont="1" applyBorder="1" applyAlignment="1">
      <alignment horizontal="center" vertical="center"/>
    </xf>
    <xf numFmtId="0" fontId="19" fillId="0" borderId="112" xfId="0" applyFont="1" applyBorder="1" applyAlignment="1">
      <alignment horizontal="center" vertical="center"/>
    </xf>
    <xf numFmtId="0" fontId="19" fillId="0" borderId="113" xfId="0" applyFont="1" applyBorder="1" applyAlignment="1">
      <alignment horizontal="center" vertical="center"/>
    </xf>
    <xf numFmtId="0" fontId="19" fillId="0" borderId="114" xfId="0" applyFont="1" applyBorder="1" applyAlignment="1">
      <alignment horizontal="center" vertical="center"/>
    </xf>
    <xf numFmtId="0" fontId="19" fillId="0" borderId="154" xfId="0" applyFont="1" applyBorder="1" applyAlignment="1">
      <alignment horizontal="center" vertical="center"/>
    </xf>
    <xf numFmtId="0" fontId="5" fillId="0" borderId="160" xfId="0" applyFont="1" applyBorder="1"/>
    <xf numFmtId="0" fontId="19" fillId="0" borderId="154" xfId="0" applyFont="1" applyBorder="1"/>
    <xf numFmtId="0" fontId="5" fillId="0" borderId="180" xfId="0" applyFont="1" applyBorder="1" applyAlignment="1">
      <alignment horizontal="center" vertical="center"/>
    </xf>
    <xf numFmtId="0" fontId="3" fillId="0" borderId="180" xfId="0" applyFont="1" applyBorder="1" applyAlignment="1">
      <alignment horizontal="center" vertical="center"/>
    </xf>
    <xf numFmtId="0" fontId="5" fillId="0" borderId="33" xfId="0" applyFont="1" applyBorder="1"/>
    <xf numFmtId="0" fontId="5" fillId="0" borderId="181" xfId="0" applyFont="1" applyBorder="1" applyAlignment="1">
      <alignment horizontal="center" vertical="center"/>
    </xf>
    <xf numFmtId="0" fontId="3" fillId="0" borderId="101" xfId="0" applyFont="1" applyBorder="1" applyAlignment="1">
      <alignment horizontal="center"/>
    </xf>
    <xf numFmtId="0" fontId="19" fillId="0" borderId="101" xfId="0" applyFont="1" applyBorder="1" applyAlignment="1">
      <alignment horizontal="center"/>
    </xf>
    <xf numFmtId="0" fontId="20" fillId="0" borderId="3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5" fillId="0" borderId="183" xfId="0" applyFont="1" applyBorder="1"/>
    <xf numFmtId="0" fontId="5" fillId="0" borderId="184" xfId="0" applyFont="1" applyBorder="1"/>
    <xf numFmtId="0" fontId="5" fillId="0" borderId="183" xfId="0" applyFont="1" applyBorder="1" applyAlignment="1">
      <alignment horizontal="center" vertical="center"/>
    </xf>
    <xf numFmtId="0" fontId="5" fillId="0" borderId="185" xfId="0" applyFont="1" applyBorder="1" applyAlignment="1">
      <alignment horizontal="center" vertical="center"/>
    </xf>
    <xf numFmtId="0" fontId="5" fillId="0" borderId="186" xfId="0" applyFont="1" applyBorder="1" applyAlignment="1">
      <alignment horizontal="center" vertical="center"/>
    </xf>
    <xf numFmtId="0" fontId="5" fillId="0" borderId="187" xfId="0" applyFont="1" applyBorder="1" applyAlignment="1">
      <alignment horizontal="center" vertical="center"/>
    </xf>
    <xf numFmtId="0" fontId="3" fillId="0" borderId="92" xfId="0" applyFont="1" applyBorder="1" applyAlignment="1">
      <alignment horizontal="center" vertical="center"/>
    </xf>
    <xf numFmtId="0" fontId="5" fillId="0" borderId="190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00" xfId="0" applyFont="1" applyBorder="1" applyAlignment="1">
      <alignment horizontal="center" vertical="center"/>
    </xf>
    <xf numFmtId="0" fontId="19" fillId="0" borderId="98" xfId="0" applyFont="1" applyBorder="1" applyAlignment="1">
      <alignment horizontal="center" vertical="center"/>
    </xf>
    <xf numFmtId="0" fontId="21" fillId="0" borderId="175" xfId="0" applyFont="1" applyBorder="1"/>
    <xf numFmtId="0" fontId="19" fillId="0" borderId="176" xfId="0" applyFont="1" applyBorder="1" applyAlignment="1">
      <alignment horizontal="center" vertical="center"/>
    </xf>
    <xf numFmtId="0" fontId="20" fillId="0" borderId="176" xfId="0" applyFont="1" applyBorder="1" applyAlignment="1">
      <alignment horizontal="center" vertical="center"/>
    </xf>
    <xf numFmtId="0" fontId="5" fillId="0" borderId="193" xfId="0" applyFont="1" applyBorder="1" applyAlignment="1">
      <alignment horizontal="center" vertical="center"/>
    </xf>
    <xf numFmtId="0" fontId="21" fillId="0" borderId="91" xfId="0" applyFont="1" applyBorder="1"/>
    <xf numFmtId="0" fontId="20" fillId="0" borderId="92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/>
    </xf>
    <xf numFmtId="0" fontId="5" fillId="0" borderId="103" xfId="0" applyFont="1" applyBorder="1" applyAlignment="1">
      <alignment horizontal="center"/>
    </xf>
    <xf numFmtId="0" fontId="3" fillId="0" borderId="197" xfId="0" applyFont="1" applyBorder="1" applyAlignment="1">
      <alignment horizontal="center" vertical="center"/>
    </xf>
    <xf numFmtId="0" fontId="3" fillId="0" borderId="199" xfId="0" applyFont="1" applyBorder="1" applyAlignment="1">
      <alignment vertical="center"/>
    </xf>
    <xf numFmtId="0" fontId="5" fillId="0" borderId="63" xfId="0" applyFont="1" applyBorder="1" applyAlignment="1">
      <alignment horizontal="center" vertical="center"/>
    </xf>
    <xf numFmtId="0" fontId="3" fillId="0" borderId="196" xfId="0" applyFont="1" applyBorder="1" applyAlignment="1">
      <alignment vertical="center"/>
    </xf>
    <xf numFmtId="0" fontId="3" fillId="0" borderId="201" xfId="0" applyFont="1" applyBorder="1" applyAlignment="1">
      <alignment vertical="center"/>
    </xf>
    <xf numFmtId="0" fontId="5" fillId="0" borderId="188" xfId="0" applyFont="1" applyBorder="1" applyAlignment="1">
      <alignment horizontal="center"/>
    </xf>
    <xf numFmtId="0" fontId="5" fillId="0" borderId="207" xfId="0" applyFont="1" applyBorder="1" applyAlignment="1">
      <alignment textRotation="90"/>
    </xf>
    <xf numFmtId="0" fontId="5" fillId="0" borderId="208" xfId="0" applyFont="1" applyBorder="1" applyAlignment="1">
      <alignment textRotation="90"/>
    </xf>
    <xf numFmtId="164" fontId="3" fillId="0" borderId="208" xfId="0" applyNumberFormat="1" applyFont="1" applyBorder="1" applyAlignment="1">
      <alignment textRotation="90"/>
    </xf>
    <xf numFmtId="0" fontId="5" fillId="0" borderId="20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23" fillId="0" borderId="0" xfId="0" applyFont="1"/>
    <xf numFmtId="0" fontId="24" fillId="0" borderId="0" xfId="0" applyFont="1"/>
    <xf numFmtId="0" fontId="2" fillId="0" borderId="0" xfId="0" applyFont="1" applyAlignment="1">
      <alignment horizontal="center"/>
    </xf>
    <xf numFmtId="0" fontId="25" fillId="0" borderId="0" xfId="0" applyFont="1"/>
    <xf numFmtId="0" fontId="26" fillId="0" borderId="0" xfId="0" applyFont="1"/>
    <xf numFmtId="0" fontId="2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83" xfId="0" applyFont="1" applyBorder="1" applyAlignment="1">
      <alignment horizontal="center" vertical="center"/>
    </xf>
    <xf numFmtId="0" fontId="19" fillId="0" borderId="210" xfId="0" applyFont="1" applyBorder="1" applyAlignment="1">
      <alignment horizontal="center" vertical="center"/>
    </xf>
    <xf numFmtId="0" fontId="5" fillId="0" borderId="211" xfId="0" applyFont="1" applyBorder="1"/>
    <xf numFmtId="0" fontId="5" fillId="0" borderId="212" xfId="0" applyFont="1" applyBorder="1"/>
    <xf numFmtId="0" fontId="5" fillId="0" borderId="211" xfId="0" applyFont="1" applyBorder="1" applyAlignment="1">
      <alignment horizontal="center" vertical="center"/>
    </xf>
    <xf numFmtId="0" fontId="5" fillId="0" borderId="213" xfId="0" applyFont="1" applyBorder="1" applyAlignment="1">
      <alignment horizontal="center" vertical="center"/>
    </xf>
    <xf numFmtId="0" fontId="19" fillId="0" borderId="213" xfId="0" applyFont="1" applyBorder="1" applyAlignment="1">
      <alignment horizontal="center" vertical="center"/>
    </xf>
    <xf numFmtId="0" fontId="19" fillId="0" borderId="214" xfId="0" applyFont="1" applyBorder="1" applyAlignment="1">
      <alignment horizontal="center" vertical="center"/>
    </xf>
    <xf numFmtId="0" fontId="3" fillId="0" borderId="213" xfId="0" applyFont="1" applyBorder="1" applyAlignment="1">
      <alignment horizontal="center" vertical="center"/>
    </xf>
    <xf numFmtId="0" fontId="3" fillId="0" borderId="211" xfId="0" applyFont="1" applyBorder="1" applyAlignment="1">
      <alignment horizontal="center" vertical="center"/>
    </xf>
    <xf numFmtId="0" fontId="5" fillId="0" borderId="127" xfId="0" applyFont="1" applyBorder="1"/>
    <xf numFmtId="0" fontId="20" fillId="0" borderId="57" xfId="0" applyFont="1" applyBorder="1" applyAlignment="1">
      <alignment horizontal="center" vertical="center"/>
    </xf>
    <xf numFmtId="0" fontId="5" fillId="0" borderId="215" xfId="0" applyFont="1" applyBorder="1" applyAlignment="1">
      <alignment horizontal="center" vertical="center"/>
    </xf>
    <xf numFmtId="0" fontId="5" fillId="0" borderId="216" xfId="0" applyFont="1" applyBorder="1" applyAlignment="1">
      <alignment horizontal="center" vertical="center"/>
    </xf>
    <xf numFmtId="0" fontId="5" fillId="0" borderId="217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19" fillId="0" borderId="218" xfId="0" applyFont="1" applyBorder="1" applyAlignment="1">
      <alignment horizontal="center" vertical="center"/>
    </xf>
    <xf numFmtId="0" fontId="5" fillId="0" borderId="218" xfId="0" applyFont="1" applyBorder="1" applyAlignment="1">
      <alignment horizontal="center" vertical="center"/>
    </xf>
    <xf numFmtId="0" fontId="5" fillId="0" borderId="219" xfId="0" applyFont="1" applyBorder="1" applyAlignment="1">
      <alignment horizontal="center" vertical="center"/>
    </xf>
    <xf numFmtId="0" fontId="5" fillId="0" borderId="220" xfId="0" applyFont="1" applyBorder="1" applyAlignment="1">
      <alignment horizontal="center" vertical="center"/>
    </xf>
    <xf numFmtId="0" fontId="20" fillId="0" borderId="221" xfId="0" applyFont="1" applyBorder="1" applyAlignment="1">
      <alignment horizontal="center" vertical="center"/>
    </xf>
    <xf numFmtId="0" fontId="19" fillId="0" borderId="57" xfId="0" applyFont="1" applyBorder="1" applyAlignment="1">
      <alignment horizontal="center" vertical="center"/>
    </xf>
    <xf numFmtId="0" fontId="5" fillId="0" borderId="222" xfId="0" applyFont="1" applyBorder="1" applyAlignment="1">
      <alignment horizontal="center" vertical="center"/>
    </xf>
    <xf numFmtId="0" fontId="5" fillId="0" borderId="223" xfId="0" applyFont="1" applyBorder="1" applyAlignment="1">
      <alignment horizontal="center" vertical="center"/>
    </xf>
    <xf numFmtId="0" fontId="5" fillId="0" borderId="224" xfId="0" applyFont="1" applyBorder="1" applyAlignment="1">
      <alignment horizontal="center" vertical="center"/>
    </xf>
    <xf numFmtId="0" fontId="5" fillId="0" borderId="139" xfId="0" applyFont="1" applyBorder="1" applyAlignment="1">
      <alignment horizontal="center" vertical="center"/>
    </xf>
    <xf numFmtId="0" fontId="5" fillId="0" borderId="225" xfId="0" applyFont="1" applyBorder="1" applyAlignment="1">
      <alignment horizontal="center" vertical="center"/>
    </xf>
    <xf numFmtId="0" fontId="19" fillId="0" borderId="227" xfId="0" applyFont="1" applyBorder="1" applyAlignment="1">
      <alignment horizontal="center" vertical="center"/>
    </xf>
    <xf numFmtId="0" fontId="5" fillId="0" borderId="228" xfId="0" applyFont="1" applyBorder="1" applyAlignment="1">
      <alignment horizontal="center" vertical="center"/>
    </xf>
    <xf numFmtId="0" fontId="5" fillId="0" borderId="229" xfId="0" applyFont="1" applyBorder="1" applyAlignment="1">
      <alignment horizontal="center" vertical="center"/>
    </xf>
    <xf numFmtId="0" fontId="19" fillId="0" borderId="230" xfId="0" applyFont="1" applyBorder="1" applyAlignment="1">
      <alignment horizontal="center" vertical="center"/>
    </xf>
    <xf numFmtId="0" fontId="5" fillId="0" borderId="230" xfId="0" applyFont="1" applyBorder="1" applyAlignment="1">
      <alignment horizontal="center" vertical="center"/>
    </xf>
    <xf numFmtId="0" fontId="5" fillId="0" borderId="231" xfId="0" applyFont="1" applyBorder="1" applyAlignment="1">
      <alignment horizontal="center" vertical="center"/>
    </xf>
    <xf numFmtId="0" fontId="19" fillId="5" borderId="232" xfId="0" applyFont="1" applyFill="1" applyBorder="1" applyAlignment="1">
      <alignment horizontal="center"/>
    </xf>
    <xf numFmtId="0" fontId="20" fillId="5" borderId="69" xfId="0" applyFont="1" applyFill="1" applyBorder="1" applyAlignment="1">
      <alignment horizontal="center" vertical="center"/>
    </xf>
    <xf numFmtId="0" fontId="20" fillId="5" borderId="71" xfId="0" applyFont="1" applyFill="1" applyBorder="1" applyAlignment="1">
      <alignment horizontal="center" vertical="center"/>
    </xf>
    <xf numFmtId="0" fontId="20" fillId="5" borderId="72" xfId="0" applyFont="1" applyFill="1" applyBorder="1" applyAlignment="1">
      <alignment horizontal="center" vertical="center"/>
    </xf>
    <xf numFmtId="0" fontId="5" fillId="5" borderId="95" xfId="0" applyFont="1" applyFill="1" applyBorder="1" applyAlignment="1">
      <alignment horizontal="center" vertical="center"/>
    </xf>
    <xf numFmtId="0" fontId="3" fillId="5" borderId="95" xfId="0" applyFont="1" applyFill="1" applyBorder="1" applyAlignment="1">
      <alignment horizontal="center" vertical="center"/>
    </xf>
    <xf numFmtId="0" fontId="5" fillId="0" borderId="119" xfId="0" applyFont="1" applyBorder="1" applyAlignment="1">
      <alignment horizontal="center"/>
    </xf>
    <xf numFmtId="0" fontId="30" fillId="0" borderId="233" xfId="0" applyFont="1" applyBorder="1"/>
    <xf numFmtId="0" fontId="30" fillId="0" borderId="234" xfId="0" applyFont="1" applyBorder="1"/>
    <xf numFmtId="0" fontId="30" fillId="0" borderId="148" xfId="0" applyFont="1" applyBorder="1"/>
    <xf numFmtId="0" fontId="30" fillId="0" borderId="235" xfId="0" applyFont="1" applyBorder="1"/>
    <xf numFmtId="0" fontId="30" fillId="0" borderId="168" xfId="0" applyFont="1" applyBorder="1" applyAlignment="1">
      <alignment horizontal="center" vertical="center"/>
    </xf>
    <xf numFmtId="0" fontId="30" fillId="0" borderId="162" xfId="0" applyFont="1" applyBorder="1" applyAlignment="1">
      <alignment horizontal="center" vertical="center"/>
    </xf>
    <xf numFmtId="0" fontId="5" fillId="0" borderId="152" xfId="0" applyFont="1" applyBorder="1"/>
    <xf numFmtId="0" fontId="5" fillId="0" borderId="166" xfId="0" applyFont="1" applyBorder="1"/>
    <xf numFmtId="0" fontId="19" fillId="5" borderId="79" xfId="0" applyFont="1" applyFill="1" applyBorder="1" applyAlignment="1">
      <alignment horizontal="center"/>
    </xf>
    <xf numFmtId="0" fontId="19" fillId="0" borderId="160" xfId="0" applyFont="1" applyBorder="1"/>
    <xf numFmtId="0" fontId="19" fillId="0" borderId="159" xfId="0" applyFont="1" applyBorder="1"/>
    <xf numFmtId="0" fontId="5" fillId="0" borderId="226" xfId="0" applyFont="1" applyBorder="1" applyAlignment="1">
      <alignment horizontal="center" vertical="center"/>
    </xf>
    <xf numFmtId="0" fontId="5" fillId="0" borderId="131" xfId="0" applyFont="1" applyBorder="1"/>
    <xf numFmtId="0" fontId="5" fillId="0" borderId="132" xfId="0" applyFont="1" applyBorder="1"/>
    <xf numFmtId="0" fontId="20" fillId="0" borderId="142" xfId="0" applyFont="1" applyBorder="1"/>
    <xf numFmtId="0" fontId="5" fillId="0" borderId="67" xfId="0" applyFont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5" fillId="0" borderId="59" xfId="0" applyFont="1" applyBorder="1" applyAlignment="1">
      <alignment horizontal="center"/>
    </xf>
    <xf numFmtId="0" fontId="19" fillId="0" borderId="236" xfId="0" applyFont="1" applyBorder="1" applyAlignment="1">
      <alignment horizontal="center"/>
    </xf>
    <xf numFmtId="0" fontId="30" fillId="0" borderId="165" xfId="0" applyFont="1" applyBorder="1" applyAlignment="1">
      <alignment horizontal="center"/>
    </xf>
    <xf numFmtId="0" fontId="30" fillId="0" borderId="102" xfId="0" applyFont="1" applyBorder="1" applyAlignment="1">
      <alignment horizontal="center"/>
    </xf>
    <xf numFmtId="0" fontId="5" fillId="0" borderId="49" xfId="0" applyFont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0" fontId="5" fillId="0" borderId="237" xfId="0" applyFont="1" applyBorder="1" applyAlignment="1">
      <alignment horizontal="center" vertical="center"/>
    </xf>
    <xf numFmtId="0" fontId="5" fillId="0" borderId="238" xfId="0" applyFont="1" applyBorder="1" applyAlignment="1">
      <alignment horizontal="center" vertical="center"/>
    </xf>
    <xf numFmtId="0" fontId="20" fillId="0" borderId="125" xfId="0" applyFont="1" applyBorder="1" applyAlignment="1">
      <alignment horizontal="center" vertical="center"/>
    </xf>
    <xf numFmtId="0" fontId="19" fillId="0" borderId="125" xfId="0" applyFont="1" applyBorder="1" applyAlignment="1">
      <alignment horizontal="center" vertical="center"/>
    </xf>
    <xf numFmtId="0" fontId="30" fillId="0" borderId="68" xfId="0" applyFont="1" applyBorder="1" applyAlignment="1">
      <alignment horizontal="center"/>
    </xf>
    <xf numFmtId="0" fontId="19" fillId="0" borderId="96" xfId="0" applyFont="1" applyBorder="1" applyAlignment="1">
      <alignment horizontal="center"/>
    </xf>
    <xf numFmtId="0" fontId="19" fillId="0" borderId="79" xfId="0" applyFont="1" applyBorder="1" applyAlignment="1">
      <alignment horizontal="center"/>
    </xf>
    <xf numFmtId="0" fontId="19" fillId="0" borderId="165" xfId="0" applyFont="1" applyBorder="1" applyAlignment="1">
      <alignment horizontal="center"/>
    </xf>
    <xf numFmtId="0" fontId="19" fillId="0" borderId="126" xfId="0" applyFont="1" applyBorder="1" applyAlignment="1">
      <alignment horizontal="center"/>
    </xf>
    <xf numFmtId="0" fontId="19" fillId="0" borderId="74" xfId="0" applyFont="1" applyBorder="1" applyAlignment="1">
      <alignment horizontal="center"/>
    </xf>
    <xf numFmtId="0" fontId="19" fillId="0" borderId="157" xfId="0" applyFont="1" applyBorder="1" applyAlignment="1">
      <alignment horizontal="center"/>
    </xf>
    <xf numFmtId="0" fontId="31" fillId="0" borderId="205" xfId="0" applyFont="1" applyBorder="1" applyAlignment="1">
      <alignment textRotation="90"/>
    </xf>
    <xf numFmtId="0" fontId="31" fillId="0" borderId="206" xfId="0" applyFont="1" applyBorder="1" applyAlignment="1">
      <alignment textRotation="90"/>
    </xf>
    <xf numFmtId="0" fontId="31" fillId="0" borderId="239" xfId="0" applyFont="1" applyBorder="1" applyAlignment="1">
      <alignment textRotation="90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19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9" fillId="0" borderId="202" xfId="0" applyFont="1" applyBorder="1" applyAlignment="1">
      <alignment horizontal="center" vertical="center"/>
    </xf>
    <xf numFmtId="0" fontId="19" fillId="0" borderId="203" xfId="0" applyFont="1" applyBorder="1" applyAlignment="1">
      <alignment horizontal="center" vertical="center"/>
    </xf>
    <xf numFmtId="0" fontId="19" fillId="0" borderId="204" xfId="0" applyFont="1" applyBorder="1" applyAlignment="1">
      <alignment horizontal="center" vertical="center"/>
    </xf>
    <xf numFmtId="0" fontId="19" fillId="5" borderId="179" xfId="0" applyFont="1" applyFill="1" applyBorder="1" applyAlignment="1">
      <alignment horizontal="center" vertical="center" wrapText="1"/>
    </xf>
    <xf numFmtId="0" fontId="19" fillId="5" borderId="97" xfId="0" applyFont="1" applyFill="1" applyBorder="1" applyAlignment="1">
      <alignment horizontal="center" vertical="center" wrapText="1"/>
    </xf>
    <xf numFmtId="0" fontId="19" fillId="5" borderId="97" xfId="0" applyFont="1" applyFill="1" applyBorder="1" applyAlignment="1">
      <alignment horizontal="center" vertical="center"/>
    </xf>
    <xf numFmtId="0" fontId="19" fillId="5" borderId="116" xfId="0" applyFont="1" applyFill="1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0" fontId="19" fillId="0" borderId="85" xfId="0" applyFont="1" applyBorder="1" applyAlignment="1">
      <alignment horizontal="center" vertical="center"/>
    </xf>
    <xf numFmtId="0" fontId="19" fillId="0" borderId="44" xfId="0" applyFont="1" applyBorder="1" applyAlignment="1">
      <alignment horizontal="center" vertical="center" wrapText="1"/>
    </xf>
    <xf numFmtId="0" fontId="19" fillId="0" borderId="179" xfId="0" applyFont="1" applyBorder="1" applyAlignment="1">
      <alignment horizontal="center" vertical="center"/>
    </xf>
    <xf numFmtId="0" fontId="19" fillId="0" borderId="97" xfId="0" applyFont="1" applyBorder="1" applyAlignment="1">
      <alignment horizontal="center" vertical="center"/>
    </xf>
    <xf numFmtId="0" fontId="19" fillId="0" borderId="182" xfId="0" applyFont="1" applyBorder="1" applyAlignment="1">
      <alignment horizontal="center" vertical="center"/>
    </xf>
    <xf numFmtId="0" fontId="19" fillId="0" borderId="189" xfId="0" applyFont="1" applyBorder="1" applyAlignment="1">
      <alignment horizontal="center" vertical="center" wrapText="1"/>
    </xf>
    <xf numFmtId="0" fontId="19" fillId="0" borderId="191" xfId="0" applyFont="1" applyBorder="1" applyAlignment="1">
      <alignment horizontal="center" vertical="center"/>
    </xf>
    <xf numFmtId="0" fontId="19" fillId="0" borderId="192" xfId="0" applyFont="1" applyBorder="1" applyAlignment="1">
      <alignment horizontal="center" vertical="center"/>
    </xf>
    <xf numFmtId="0" fontId="19" fillId="0" borderId="194" xfId="0" applyFont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/>
    </xf>
    <xf numFmtId="0" fontId="3" fillId="0" borderId="195" xfId="0" applyFont="1" applyBorder="1" applyAlignment="1">
      <alignment horizontal="center" vertical="center"/>
    </xf>
    <xf numFmtId="0" fontId="3" fillId="0" borderId="120" xfId="0" applyFont="1" applyBorder="1" applyAlignment="1">
      <alignment horizontal="center" vertical="center"/>
    </xf>
    <xf numFmtId="0" fontId="3" fillId="0" borderId="198" xfId="0" applyFont="1" applyBorder="1" applyAlignment="1">
      <alignment horizontal="center" vertical="center"/>
    </xf>
    <xf numFmtId="0" fontId="3" fillId="0" borderId="121" xfId="0" applyFont="1" applyBorder="1" applyAlignment="1">
      <alignment horizontal="center" vertical="center"/>
    </xf>
    <xf numFmtId="0" fontId="3" fillId="0" borderId="200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20" fillId="0" borderId="51" xfId="0" applyFont="1" applyBorder="1" applyAlignment="1">
      <alignment horizontal="center"/>
    </xf>
    <xf numFmtId="0" fontId="20" fillId="0" borderId="60" xfId="0" applyFont="1" applyBorder="1" applyAlignment="1">
      <alignment horizontal="center"/>
    </xf>
    <xf numFmtId="0" fontId="19" fillId="0" borderId="89" xfId="0" applyFont="1" applyBorder="1" applyAlignment="1">
      <alignment horizontal="center" vertical="center"/>
    </xf>
    <xf numFmtId="0" fontId="19" fillId="0" borderId="116" xfId="0" applyFont="1" applyBorder="1" applyAlignment="1">
      <alignment horizontal="center" vertical="center"/>
    </xf>
    <xf numFmtId="0" fontId="19" fillId="0" borderId="120" xfId="0" applyFont="1" applyBorder="1" applyAlignment="1">
      <alignment horizontal="center" vertical="center"/>
    </xf>
    <xf numFmtId="0" fontId="19" fillId="0" borderId="121" xfId="0" applyFont="1" applyBorder="1" applyAlignment="1">
      <alignment horizontal="center" vertical="center"/>
    </xf>
    <xf numFmtId="0" fontId="19" fillId="0" borderId="141" xfId="0" applyFont="1" applyBorder="1" applyAlignment="1">
      <alignment horizontal="center" vertical="center"/>
    </xf>
    <xf numFmtId="0" fontId="19" fillId="0" borderId="61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5" fillId="0" borderId="44" xfId="0" applyFont="1" applyBorder="1"/>
    <xf numFmtId="0" fontId="5" fillId="0" borderId="52" xfId="0" applyFont="1" applyBorder="1"/>
    <xf numFmtId="0" fontId="3" fillId="0" borderId="37" xfId="0" applyFont="1" applyBorder="1" applyAlignment="1">
      <alignment horizontal="center" vertical="center" wrapText="1"/>
    </xf>
    <xf numFmtId="0" fontId="5" fillId="0" borderId="45" xfId="0" applyFont="1" applyBorder="1"/>
    <xf numFmtId="0" fontId="5" fillId="0" borderId="53" xfId="0" applyFont="1" applyBorder="1"/>
    <xf numFmtId="0" fontId="3" fillId="0" borderId="38" xfId="0" applyFont="1" applyBorder="1" applyAlignment="1">
      <alignment horizontal="center" vertical="center" wrapText="1"/>
    </xf>
    <xf numFmtId="0" fontId="5" fillId="0" borderId="46" xfId="0" applyFont="1" applyBorder="1"/>
    <xf numFmtId="0" fontId="5" fillId="0" borderId="54" xfId="0" applyFont="1" applyBorder="1"/>
    <xf numFmtId="0" fontId="3" fillId="0" borderId="39" xfId="0" applyFont="1" applyBorder="1" applyAlignment="1">
      <alignment horizontal="center" vertical="center"/>
    </xf>
    <xf numFmtId="0" fontId="5" fillId="0" borderId="40" xfId="0" applyFont="1" applyBorder="1"/>
    <xf numFmtId="0" fontId="3" fillId="0" borderId="41" xfId="0" applyFont="1" applyBorder="1" applyAlignment="1">
      <alignment horizontal="center" vertical="center" wrapText="1"/>
    </xf>
    <xf numFmtId="0" fontId="5" fillId="0" borderId="49" xfId="0" applyFont="1" applyBorder="1"/>
    <xf numFmtId="0" fontId="5" fillId="0" borderId="58" xfId="0" applyFont="1" applyBorder="1"/>
    <xf numFmtId="0" fontId="3" fillId="0" borderId="42" xfId="0" applyFont="1" applyBorder="1" applyAlignment="1">
      <alignment horizontal="center" vertical="center" wrapText="1"/>
    </xf>
    <xf numFmtId="0" fontId="5" fillId="0" borderId="50" xfId="0" applyFont="1" applyBorder="1"/>
    <xf numFmtId="0" fontId="5" fillId="0" borderId="59" xfId="0" applyFont="1" applyBorder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>
      <alignment horizontal="center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 applyProtection="1">
      <alignment horizontal="center" vertical="center" wrapText="1"/>
      <protection locked="0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0" fontId="3" fillId="2" borderId="32" xfId="0" applyFont="1" applyFill="1" applyBorder="1" applyAlignment="1" applyProtection="1">
      <alignment horizontal="center" vertical="center" wrapText="1"/>
      <protection locked="0"/>
    </xf>
    <xf numFmtId="0" fontId="34" fillId="0" borderId="0" xfId="1" applyFont="1" applyAlignment="1">
      <alignment horizontal="center"/>
    </xf>
    <xf numFmtId="0" fontId="35" fillId="0" borderId="0" xfId="1" applyFont="1" applyAlignment="1">
      <alignment horizontal="center"/>
    </xf>
    <xf numFmtId="0" fontId="36" fillId="0" borderId="0" xfId="1" applyFont="1"/>
    <xf numFmtId="0" fontId="33" fillId="0" borderId="0" xfId="1"/>
    <xf numFmtId="0" fontId="38" fillId="0" borderId="107" xfId="1" applyFont="1" applyBorder="1" applyAlignment="1">
      <alignment horizontal="center" vertical="center"/>
    </xf>
    <xf numFmtId="0" fontId="5" fillId="0" borderId="107" xfId="1" applyFont="1" applyBorder="1" applyAlignment="1">
      <alignment horizontal="center" vertical="center"/>
    </xf>
    <xf numFmtId="0" fontId="5" fillId="0" borderId="106" xfId="1" applyFont="1" applyBorder="1" applyAlignment="1">
      <alignment horizontal="center" vertical="center"/>
    </xf>
    <xf numFmtId="0" fontId="5" fillId="0" borderId="247" xfId="1" applyFont="1" applyBorder="1" applyAlignment="1">
      <alignment horizontal="center" vertical="center"/>
    </xf>
    <xf numFmtId="0" fontId="38" fillId="0" borderId="33" xfId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249" xfId="1" applyFont="1" applyBorder="1" applyAlignment="1">
      <alignment horizontal="center" vertical="center"/>
    </xf>
    <xf numFmtId="0" fontId="38" fillId="0" borderId="177" xfId="1" applyFont="1" applyBorder="1" applyAlignment="1">
      <alignment horizontal="center" vertical="center"/>
    </xf>
    <xf numFmtId="0" fontId="5" fillId="0" borderId="168" xfId="1" applyFont="1" applyBorder="1" applyAlignment="1">
      <alignment horizontal="center" vertical="center"/>
    </xf>
    <xf numFmtId="0" fontId="5" fillId="0" borderId="167" xfId="1" applyFont="1" applyBorder="1" applyAlignment="1">
      <alignment horizontal="center" vertical="center"/>
    </xf>
    <xf numFmtId="0" fontId="5" fillId="0" borderId="251" xfId="1" applyFont="1" applyBorder="1" applyAlignment="1">
      <alignment horizontal="center" vertical="center"/>
    </xf>
    <xf numFmtId="0" fontId="5" fillId="0" borderId="93" xfId="1" applyFont="1" applyBorder="1" applyAlignment="1">
      <alignment horizontal="center" vertical="center"/>
    </xf>
    <xf numFmtId="0" fontId="5" fillId="0" borderId="92" xfId="1" applyFont="1" applyBorder="1" applyAlignment="1">
      <alignment horizontal="center" vertical="center"/>
    </xf>
    <xf numFmtId="0" fontId="5" fillId="0" borderId="252" xfId="1" applyFont="1" applyBorder="1" applyAlignment="1">
      <alignment horizontal="center" vertical="center"/>
    </xf>
    <xf numFmtId="0" fontId="38" fillId="0" borderId="168" xfId="1" applyFont="1" applyBorder="1" applyAlignment="1">
      <alignment horizontal="center" vertical="center"/>
    </xf>
    <xf numFmtId="0" fontId="5" fillId="0" borderId="177" xfId="1" applyFont="1" applyBorder="1" applyAlignment="1">
      <alignment horizontal="center" vertical="center"/>
    </xf>
    <xf numFmtId="0" fontId="5" fillId="0" borderId="176" xfId="1" applyFont="1" applyBorder="1" applyAlignment="1">
      <alignment horizontal="center" vertical="center"/>
    </xf>
    <xf numFmtId="0" fontId="38" fillId="0" borderId="93" xfId="1" applyFont="1" applyBorder="1" applyAlignment="1">
      <alignment horizontal="center" vertical="center"/>
    </xf>
    <xf numFmtId="0" fontId="5" fillId="0" borderId="253" xfId="1" applyFont="1" applyBorder="1" applyAlignment="1">
      <alignment horizontal="center" vertical="center"/>
    </xf>
    <xf numFmtId="0" fontId="0" fillId="0" borderId="3" xfId="0" applyBorder="1"/>
    <xf numFmtId="0" fontId="5" fillId="0" borderId="254" xfId="1" applyFont="1" applyBorder="1" applyAlignment="1">
      <alignment horizontal="center" vertical="center"/>
    </xf>
    <xf numFmtId="0" fontId="38" fillId="0" borderId="3" xfId="1" applyFont="1" applyBorder="1" applyAlignment="1">
      <alignment horizontal="center" vertical="center"/>
    </xf>
    <xf numFmtId="0" fontId="39" fillId="0" borderId="3" xfId="0" applyFont="1" applyBorder="1"/>
    <xf numFmtId="0" fontId="2" fillId="0" borderId="33" xfId="1" applyFont="1" applyBorder="1" applyAlignment="1">
      <alignment horizontal="center" vertical="center"/>
    </xf>
    <xf numFmtId="0" fontId="38" fillId="0" borderId="254" xfId="1" applyFont="1" applyBorder="1" applyAlignment="1">
      <alignment horizontal="center" vertical="center"/>
    </xf>
    <xf numFmtId="0" fontId="0" fillId="0" borderId="257" xfId="0" applyBorder="1"/>
    <xf numFmtId="0" fontId="5" fillId="0" borderId="257" xfId="1" applyFont="1" applyBorder="1" applyAlignment="1">
      <alignment horizontal="center" vertical="center"/>
    </xf>
    <xf numFmtId="0" fontId="5" fillId="0" borderId="258" xfId="1" applyFont="1" applyBorder="1" applyAlignment="1">
      <alignment horizontal="center" vertical="center"/>
    </xf>
    <xf numFmtId="0" fontId="37" fillId="0" borderId="0" xfId="1" applyFont="1" applyAlignment="1">
      <alignment vertical="center"/>
    </xf>
    <xf numFmtId="0" fontId="40" fillId="0" borderId="0" xfId="1" applyFont="1"/>
    <xf numFmtId="0" fontId="36" fillId="0" borderId="0" xfId="1" applyFont="1" applyAlignment="1">
      <alignment horizontal="left" vertical="center"/>
    </xf>
    <xf numFmtId="0" fontId="41" fillId="0" borderId="0" xfId="0" applyFont="1" applyAlignment="1">
      <alignment horizontal="center"/>
    </xf>
    <xf numFmtId="0" fontId="37" fillId="0" borderId="0" xfId="1" applyFont="1" applyAlignment="1"/>
    <xf numFmtId="0" fontId="0" fillId="0" borderId="0" xfId="0" applyBorder="1"/>
    <xf numFmtId="0" fontId="37" fillId="0" borderId="0" xfId="1" applyFont="1" applyBorder="1" applyAlignment="1">
      <alignment horizontal="center" vertical="center"/>
    </xf>
    <xf numFmtId="0" fontId="38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42" fillId="0" borderId="0" xfId="1" applyFont="1" applyBorder="1" applyAlignment="1">
      <alignment horizontal="center"/>
    </xf>
    <xf numFmtId="0" fontId="43" fillId="0" borderId="0" xfId="1" applyFont="1" applyAlignment="1">
      <alignment horizontal="center"/>
    </xf>
    <xf numFmtId="0" fontId="43" fillId="0" borderId="0" xfId="1" applyFont="1" applyAlignment="1">
      <alignment horizontal="center" vertical="center"/>
    </xf>
    <xf numFmtId="0" fontId="3" fillId="0" borderId="125" xfId="0" applyFont="1" applyBorder="1" applyAlignment="1">
      <alignment horizontal="center" vertical="center"/>
    </xf>
    <xf numFmtId="0" fontId="44" fillId="0" borderId="246" xfId="1" applyFont="1" applyBorder="1" applyAlignment="1">
      <alignment horizontal="center" vertical="center"/>
    </xf>
    <xf numFmtId="0" fontId="44" fillId="0" borderId="248" xfId="1" applyFont="1" applyBorder="1" applyAlignment="1">
      <alignment horizontal="center" vertical="center"/>
    </xf>
    <xf numFmtId="0" fontId="44" fillId="0" borderId="250" xfId="1" applyFont="1" applyBorder="1" applyAlignment="1">
      <alignment horizontal="center" vertical="center"/>
    </xf>
    <xf numFmtId="0" fontId="44" fillId="0" borderId="255" xfId="1" applyFont="1" applyBorder="1" applyAlignment="1">
      <alignment horizontal="center" vertical="center"/>
    </xf>
    <xf numFmtId="0" fontId="44" fillId="0" borderId="256" xfId="1" applyFont="1" applyBorder="1" applyAlignment="1">
      <alignment horizontal="center" vertical="center"/>
    </xf>
    <xf numFmtId="0" fontId="43" fillId="0" borderId="240" xfId="1" applyFont="1" applyBorder="1" applyAlignment="1">
      <alignment horizontal="center" vertical="center"/>
    </xf>
    <xf numFmtId="0" fontId="45" fillId="0" borderId="241" xfId="1" applyFont="1" applyBorder="1" applyAlignment="1">
      <alignment horizontal="center" vertical="center"/>
    </xf>
    <xf numFmtId="0" fontId="45" fillId="2" borderId="242" xfId="1" applyFont="1" applyFill="1" applyBorder="1" applyAlignment="1">
      <alignment horizontal="center" vertical="center"/>
    </xf>
    <xf numFmtId="0" fontId="45" fillId="2" borderId="243" xfId="1" applyFont="1" applyFill="1" applyBorder="1" applyAlignment="1">
      <alignment horizontal="center" vertical="center"/>
    </xf>
    <xf numFmtId="0" fontId="45" fillId="2" borderId="244" xfId="1" applyFont="1" applyFill="1" applyBorder="1" applyAlignment="1">
      <alignment horizontal="center" vertical="center"/>
    </xf>
    <xf numFmtId="0" fontId="45" fillId="2" borderId="245" xfId="1" applyFont="1" applyFill="1" applyBorder="1" applyAlignment="1">
      <alignment horizontal="center" vertical="center"/>
    </xf>
    <xf numFmtId="0" fontId="46" fillId="0" borderId="0" xfId="0" applyFont="1" applyAlignment="1">
      <alignment horizontal="center"/>
    </xf>
    <xf numFmtId="0" fontId="32" fillId="0" borderId="0" xfId="0" applyFont="1"/>
    <xf numFmtId="0" fontId="47" fillId="0" borderId="0" xfId="0" applyFont="1"/>
  </cellXfs>
  <cellStyles count="2">
    <cellStyle name="Normal" xfId="0" builtinId="0"/>
    <cellStyle name="Normal 2" xfId="1" xr:uid="{302AE228-897F-4598-9DDD-4ABD00EFC17B}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2"/>
  <sheetViews>
    <sheetView topLeftCell="A10" workbookViewId="0">
      <selection activeCell="Z42" sqref="Z42:AD42"/>
    </sheetView>
  </sheetViews>
  <sheetFormatPr defaultRowHeight="9"/>
  <cols>
    <col min="1" max="1" width="7.7109375" style="2" customWidth="1"/>
    <col min="2" max="2" width="6" style="2" customWidth="1"/>
    <col min="3" max="4" width="6" style="2" bestFit="1" customWidth="1"/>
    <col min="5" max="5" width="5.85546875" style="2" bestFit="1" customWidth="1"/>
    <col min="6" max="7" width="5.5703125" style="2" bestFit="1" customWidth="1"/>
    <col min="8" max="8" width="6.28515625" style="2" bestFit="1" customWidth="1"/>
    <col min="9" max="9" width="5.85546875" style="2" bestFit="1" customWidth="1"/>
    <col min="10" max="10" width="5.5703125" style="2" bestFit="1" customWidth="1"/>
    <col min="11" max="11" width="7.140625" style="2" bestFit="1" customWidth="1"/>
    <col min="12" max="12" width="5.7109375" style="2" bestFit="1" customWidth="1"/>
    <col min="13" max="13" width="6.42578125" style="2" bestFit="1" customWidth="1"/>
    <col min="14" max="14" width="5.5703125" style="2" bestFit="1" customWidth="1"/>
    <col min="15" max="15" width="6.28515625" style="2" bestFit="1" customWidth="1"/>
    <col min="16" max="18" width="5.5703125" style="2" bestFit="1" customWidth="1"/>
    <col min="19" max="19" width="6.42578125" style="2" bestFit="1" customWidth="1"/>
    <col min="20" max="20" width="5.85546875" style="2" bestFit="1" customWidth="1"/>
    <col min="21" max="21" width="5.5703125" style="2" bestFit="1" customWidth="1"/>
    <col min="22" max="22" width="6.42578125" style="2" bestFit="1" customWidth="1"/>
    <col min="23" max="23" width="6.140625" style="2" bestFit="1" customWidth="1"/>
    <col min="24" max="25" width="5.85546875" style="2" bestFit="1" customWidth="1"/>
    <col min="26" max="26" width="6.42578125" style="2" bestFit="1" customWidth="1"/>
    <col min="27" max="28" width="5.5703125" style="2" bestFit="1" customWidth="1"/>
    <col min="29" max="29" width="6.85546875" style="2" bestFit="1" customWidth="1"/>
    <col min="30" max="31" width="5.5703125" style="2" bestFit="1" customWidth="1"/>
    <col min="32" max="32" width="6.42578125" style="2" customWidth="1"/>
    <col min="33" max="33" width="6.5703125" style="2" customWidth="1"/>
    <col min="34" max="16384" width="9.140625" style="2"/>
  </cols>
  <sheetData>
    <row r="1" spans="1:33" ht="23.25" customHeight="1">
      <c r="A1" s="454" t="s">
        <v>212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  <c r="T1" s="454"/>
      <c r="U1" s="454"/>
      <c r="V1" s="454"/>
      <c r="W1" s="454"/>
      <c r="X1" s="454"/>
      <c r="Y1" s="454"/>
      <c r="Z1" s="454"/>
      <c r="AA1" s="454"/>
      <c r="AB1" s="454"/>
      <c r="AC1" s="454"/>
      <c r="AD1" s="454"/>
      <c r="AE1" s="454"/>
      <c r="AF1" s="454"/>
      <c r="AG1" s="454"/>
    </row>
    <row r="2" spans="1:33" ht="12" customHeight="1" thickBot="1"/>
    <row r="3" spans="1:33" ht="14.45" customHeight="1" thickTop="1">
      <c r="A3" s="10" t="s">
        <v>211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11" t="s">
        <v>9</v>
      </c>
      <c r="L3" s="11" t="s">
        <v>10</v>
      </c>
      <c r="M3" s="11" t="s">
        <v>11</v>
      </c>
      <c r="N3" s="11" t="s">
        <v>12</v>
      </c>
      <c r="O3" s="11" t="s">
        <v>13</v>
      </c>
      <c r="P3" s="11" t="s">
        <v>14</v>
      </c>
      <c r="Q3" s="11" t="s">
        <v>15</v>
      </c>
      <c r="R3" s="11" t="s">
        <v>16</v>
      </c>
      <c r="S3" s="11" t="s">
        <v>17</v>
      </c>
      <c r="T3" s="11" t="s">
        <v>18</v>
      </c>
      <c r="U3" s="11" t="s">
        <v>19</v>
      </c>
      <c r="V3" s="11" t="s">
        <v>20</v>
      </c>
      <c r="W3" s="11" t="s">
        <v>21</v>
      </c>
      <c r="X3" s="11" t="s">
        <v>22</v>
      </c>
      <c r="Y3" s="11" t="s">
        <v>23</v>
      </c>
      <c r="Z3" s="11" t="s">
        <v>24</v>
      </c>
      <c r="AA3" s="11" t="s">
        <v>25</v>
      </c>
      <c r="AB3" s="11" t="s">
        <v>26</v>
      </c>
      <c r="AC3" s="11" t="s">
        <v>27</v>
      </c>
      <c r="AD3" s="11" t="s">
        <v>28</v>
      </c>
      <c r="AE3" s="11" t="s">
        <v>29</v>
      </c>
      <c r="AF3" s="11" t="s">
        <v>30</v>
      </c>
      <c r="AG3" s="12" t="s">
        <v>31</v>
      </c>
    </row>
    <row r="4" spans="1:33" ht="14.45" customHeight="1">
      <c r="A4" s="459">
        <v>2</v>
      </c>
      <c r="B4" s="3" t="s">
        <v>33</v>
      </c>
      <c r="C4" s="4" t="s">
        <v>141</v>
      </c>
      <c r="D4" s="4" t="s">
        <v>141</v>
      </c>
      <c r="E4" s="4" t="s">
        <v>141</v>
      </c>
      <c r="F4" s="4" t="s">
        <v>141</v>
      </c>
      <c r="G4" s="4" t="s">
        <v>141</v>
      </c>
      <c r="H4" s="4" t="s">
        <v>141</v>
      </c>
      <c r="I4" s="4" t="s">
        <v>141</v>
      </c>
      <c r="J4" s="4" t="s">
        <v>141</v>
      </c>
      <c r="K4" s="4" t="s">
        <v>141</v>
      </c>
      <c r="L4" s="4" t="s">
        <v>141</v>
      </c>
      <c r="M4" s="4" t="s">
        <v>141</v>
      </c>
      <c r="N4" s="4" t="s">
        <v>141</v>
      </c>
      <c r="O4" s="4" t="s">
        <v>141</v>
      </c>
      <c r="P4" s="4" t="s">
        <v>141</v>
      </c>
      <c r="Q4" s="4" t="s">
        <v>141</v>
      </c>
      <c r="R4" s="4" t="s">
        <v>141</v>
      </c>
      <c r="S4" s="4" t="s">
        <v>141</v>
      </c>
      <c r="T4" s="4" t="s">
        <v>141</v>
      </c>
      <c r="U4" s="4" t="s">
        <v>141</v>
      </c>
      <c r="V4" s="4" t="s">
        <v>141</v>
      </c>
      <c r="W4" s="4" t="s">
        <v>141</v>
      </c>
      <c r="X4" s="4" t="s">
        <v>141</v>
      </c>
      <c r="Y4" s="4" t="s">
        <v>141</v>
      </c>
      <c r="Z4" s="4" t="s">
        <v>141</v>
      </c>
      <c r="AA4" s="4" t="s">
        <v>141</v>
      </c>
      <c r="AB4" s="4" t="s">
        <v>141</v>
      </c>
      <c r="AC4" s="4" t="s">
        <v>141</v>
      </c>
      <c r="AD4" s="4" t="s">
        <v>141</v>
      </c>
      <c r="AE4" s="4" t="s">
        <v>141</v>
      </c>
      <c r="AF4" s="4" t="s">
        <v>141</v>
      </c>
      <c r="AG4" s="13" t="s">
        <v>141</v>
      </c>
    </row>
    <row r="5" spans="1:33" ht="14.45" customHeight="1">
      <c r="A5" s="459"/>
      <c r="B5" s="3" t="s">
        <v>34</v>
      </c>
      <c r="C5" s="4" t="s">
        <v>201</v>
      </c>
      <c r="D5" s="4" t="s">
        <v>172</v>
      </c>
      <c r="E5" s="4" t="s">
        <v>155</v>
      </c>
      <c r="F5" s="4" t="s">
        <v>142</v>
      </c>
      <c r="G5" s="4" t="s">
        <v>143</v>
      </c>
      <c r="H5" s="4" t="s">
        <v>163</v>
      </c>
      <c r="I5" s="4" t="s">
        <v>144</v>
      </c>
      <c r="J5" s="4" t="s">
        <v>186</v>
      </c>
      <c r="K5" s="4" t="s">
        <v>187</v>
      </c>
      <c r="L5" s="4" t="s">
        <v>188</v>
      </c>
      <c r="M5" s="4" t="s">
        <v>35</v>
      </c>
      <c r="N5" s="4" t="s">
        <v>145</v>
      </c>
      <c r="O5" s="4" t="s">
        <v>168</v>
      </c>
      <c r="P5" s="4" t="s">
        <v>173</v>
      </c>
      <c r="Q5" s="4" t="s">
        <v>146</v>
      </c>
      <c r="R5" s="4" t="s">
        <v>189</v>
      </c>
      <c r="S5" s="4" t="s">
        <v>180</v>
      </c>
      <c r="T5" s="4" t="s">
        <v>147</v>
      </c>
      <c r="U5" s="4" t="s">
        <v>197</v>
      </c>
      <c r="V5" s="4" t="s">
        <v>202</v>
      </c>
      <c r="W5" s="4" t="s">
        <v>36</v>
      </c>
      <c r="X5" s="4" t="s">
        <v>148</v>
      </c>
      <c r="Y5" s="4" t="s">
        <v>149</v>
      </c>
      <c r="Z5" s="4" t="s">
        <v>156</v>
      </c>
      <c r="AA5" s="4" t="s">
        <v>150</v>
      </c>
      <c r="AB5" s="4" t="s">
        <v>174</v>
      </c>
      <c r="AC5" s="4" t="s">
        <v>190</v>
      </c>
      <c r="AD5" s="4" t="s">
        <v>191</v>
      </c>
      <c r="AE5" s="4" t="s">
        <v>151</v>
      </c>
      <c r="AF5" s="4" t="s">
        <v>199</v>
      </c>
      <c r="AG5" s="13" t="s">
        <v>181</v>
      </c>
    </row>
    <row r="6" spans="1:33" ht="14.45" customHeight="1">
      <c r="A6" s="459"/>
      <c r="B6" s="3" t="s">
        <v>37</v>
      </c>
      <c r="C6" s="4" t="s">
        <v>152</v>
      </c>
      <c r="D6" s="4" t="s">
        <v>192</v>
      </c>
      <c r="E6" s="4" t="s">
        <v>175</v>
      </c>
      <c r="F6" s="4" t="s">
        <v>38</v>
      </c>
      <c r="G6" s="4" t="s">
        <v>180</v>
      </c>
      <c r="H6" s="4" t="s">
        <v>176</v>
      </c>
      <c r="I6" s="4" t="s">
        <v>191</v>
      </c>
      <c r="J6" s="4" t="s">
        <v>39</v>
      </c>
      <c r="K6" s="4" t="s">
        <v>172</v>
      </c>
      <c r="L6" s="4" t="s">
        <v>150</v>
      </c>
      <c r="M6" s="4" t="s">
        <v>174</v>
      </c>
      <c r="N6" s="4" t="s">
        <v>40</v>
      </c>
      <c r="O6" s="4" t="s">
        <v>163</v>
      </c>
      <c r="P6" s="4" t="s">
        <v>203</v>
      </c>
      <c r="Q6" s="4" t="s">
        <v>197</v>
      </c>
      <c r="R6" s="4" t="s">
        <v>146</v>
      </c>
      <c r="S6" s="4" t="s">
        <v>169</v>
      </c>
      <c r="T6" s="4" t="s">
        <v>177</v>
      </c>
      <c r="U6" s="4" t="s">
        <v>200</v>
      </c>
      <c r="V6" s="4" t="s">
        <v>178</v>
      </c>
      <c r="W6" s="4" t="s">
        <v>182</v>
      </c>
      <c r="X6" s="4" t="s">
        <v>41</v>
      </c>
      <c r="Y6" s="4" t="s">
        <v>42</v>
      </c>
      <c r="Z6" s="4" t="s">
        <v>183</v>
      </c>
      <c r="AA6" s="4" t="s">
        <v>170</v>
      </c>
      <c r="AB6" s="4" t="s">
        <v>153</v>
      </c>
      <c r="AC6" s="4" t="s">
        <v>190</v>
      </c>
      <c r="AD6" s="4" t="s">
        <v>143</v>
      </c>
      <c r="AE6" s="4" t="s">
        <v>181</v>
      </c>
      <c r="AF6" s="4" t="s">
        <v>144</v>
      </c>
      <c r="AG6" s="13" t="s">
        <v>142</v>
      </c>
    </row>
    <row r="7" spans="1:33" ht="14.45" customHeight="1">
      <c r="A7" s="459"/>
      <c r="B7" s="3" t="s">
        <v>43</v>
      </c>
      <c r="C7" s="4" t="s">
        <v>152</v>
      </c>
      <c r="D7" s="4" t="s">
        <v>147</v>
      </c>
      <c r="E7" s="4" t="s">
        <v>175</v>
      </c>
      <c r="F7" s="4" t="s">
        <v>168</v>
      </c>
      <c r="G7" s="4" t="s">
        <v>163</v>
      </c>
      <c r="H7" s="4" t="s">
        <v>170</v>
      </c>
      <c r="I7" s="4" t="s">
        <v>157</v>
      </c>
      <c r="J7" s="4" t="s">
        <v>144</v>
      </c>
      <c r="K7" s="4" t="s">
        <v>172</v>
      </c>
      <c r="L7" s="4" t="s">
        <v>200</v>
      </c>
      <c r="M7" s="4" t="s">
        <v>174</v>
      </c>
      <c r="N7" s="4" t="s">
        <v>169</v>
      </c>
      <c r="O7" s="4" t="s">
        <v>188</v>
      </c>
      <c r="P7" s="4" t="s">
        <v>156</v>
      </c>
      <c r="Q7" s="4" t="s">
        <v>204</v>
      </c>
      <c r="R7" s="4" t="s">
        <v>146</v>
      </c>
      <c r="S7" s="4" t="s">
        <v>192</v>
      </c>
      <c r="T7" s="4" t="s">
        <v>177</v>
      </c>
      <c r="U7" s="4" t="s">
        <v>173</v>
      </c>
      <c r="V7" s="4" t="s">
        <v>178</v>
      </c>
      <c r="W7" s="4" t="s">
        <v>182</v>
      </c>
      <c r="X7" s="4" t="s">
        <v>171</v>
      </c>
      <c r="Y7" s="4" t="s">
        <v>197</v>
      </c>
      <c r="Z7" s="4" t="s">
        <v>186</v>
      </c>
      <c r="AA7" s="4" t="s">
        <v>44</v>
      </c>
      <c r="AB7" s="4" t="s">
        <v>153</v>
      </c>
      <c r="AC7" s="4" t="s">
        <v>199</v>
      </c>
      <c r="AD7" s="4" t="s">
        <v>143</v>
      </c>
      <c r="AE7" s="4" t="s">
        <v>193</v>
      </c>
      <c r="AF7" s="4" t="s">
        <v>164</v>
      </c>
      <c r="AG7" s="13" t="s">
        <v>142</v>
      </c>
    </row>
    <row r="8" spans="1:33" ht="14.45" customHeight="1">
      <c r="A8" s="460"/>
      <c r="B8" s="5" t="s">
        <v>45</v>
      </c>
      <c r="C8" s="6" t="s">
        <v>46</v>
      </c>
      <c r="D8" s="6" t="s">
        <v>147</v>
      </c>
      <c r="E8" s="6" t="s">
        <v>142</v>
      </c>
      <c r="F8" s="6" t="s">
        <v>168</v>
      </c>
      <c r="G8" s="6" t="s">
        <v>47</v>
      </c>
      <c r="H8" s="6" t="s">
        <v>152</v>
      </c>
      <c r="I8" s="6" t="s">
        <v>200</v>
      </c>
      <c r="J8" s="6" t="s">
        <v>144</v>
      </c>
      <c r="K8" s="6" t="s">
        <v>48</v>
      </c>
      <c r="L8" s="6" t="s">
        <v>164</v>
      </c>
      <c r="M8" s="6" t="s">
        <v>205</v>
      </c>
      <c r="N8" s="6" t="s">
        <v>181</v>
      </c>
      <c r="O8" s="6" t="s">
        <v>175</v>
      </c>
      <c r="P8" s="6" t="s">
        <v>49</v>
      </c>
      <c r="Q8" s="6" t="s">
        <v>169</v>
      </c>
      <c r="R8" s="6" t="s">
        <v>202</v>
      </c>
      <c r="S8" s="6" t="s">
        <v>149</v>
      </c>
      <c r="T8" s="6" t="s">
        <v>192</v>
      </c>
      <c r="U8" s="6" t="s">
        <v>203</v>
      </c>
      <c r="V8" s="6" t="s">
        <v>153</v>
      </c>
      <c r="W8" s="6" t="s">
        <v>179</v>
      </c>
      <c r="X8" s="6" t="s">
        <v>157</v>
      </c>
      <c r="Y8" s="6" t="s">
        <v>197</v>
      </c>
      <c r="Z8" s="6" t="s">
        <v>170</v>
      </c>
      <c r="AA8" s="6" t="s">
        <v>163</v>
      </c>
      <c r="AB8" s="6" t="s">
        <v>199</v>
      </c>
      <c r="AC8" s="6" t="s">
        <v>182</v>
      </c>
      <c r="AD8" s="6" t="s">
        <v>183</v>
      </c>
      <c r="AE8" s="6" t="s">
        <v>206</v>
      </c>
      <c r="AF8" s="6" t="s">
        <v>193</v>
      </c>
      <c r="AG8" s="14" t="s">
        <v>190</v>
      </c>
    </row>
    <row r="9" spans="1:33" ht="14.45" customHeight="1">
      <c r="A9" s="459">
        <v>3</v>
      </c>
      <c r="B9" s="3" t="s">
        <v>33</v>
      </c>
      <c r="C9" s="4" t="s">
        <v>194</v>
      </c>
      <c r="D9" s="4" t="s">
        <v>158</v>
      </c>
      <c r="E9" s="4" t="s">
        <v>142</v>
      </c>
      <c r="F9" s="4" t="s">
        <v>165</v>
      </c>
      <c r="G9" s="4" t="s">
        <v>159</v>
      </c>
      <c r="H9" s="4" t="s">
        <v>196</v>
      </c>
      <c r="I9" s="4" t="s">
        <v>157</v>
      </c>
      <c r="J9" s="4" t="s">
        <v>51</v>
      </c>
      <c r="K9" s="4" t="s">
        <v>180</v>
      </c>
      <c r="L9" s="4" t="s">
        <v>160</v>
      </c>
      <c r="M9" s="4" t="s">
        <v>150</v>
      </c>
      <c r="N9" s="4" t="s">
        <v>161</v>
      </c>
      <c r="O9" s="4" t="s">
        <v>175</v>
      </c>
      <c r="P9" s="4" t="s">
        <v>198</v>
      </c>
      <c r="Q9" s="4" t="s">
        <v>146</v>
      </c>
      <c r="R9" s="4" t="s">
        <v>189</v>
      </c>
      <c r="S9" s="4" t="s">
        <v>169</v>
      </c>
      <c r="T9" s="4" t="s">
        <v>164</v>
      </c>
      <c r="U9" s="4" t="s">
        <v>173</v>
      </c>
      <c r="V9" s="4" t="s">
        <v>184</v>
      </c>
      <c r="W9" s="4" t="s">
        <v>166</v>
      </c>
      <c r="X9" s="4" t="s">
        <v>167</v>
      </c>
      <c r="Y9" s="4" t="s">
        <v>149</v>
      </c>
      <c r="Z9" s="4" t="s">
        <v>52</v>
      </c>
      <c r="AA9" s="4" t="s">
        <v>195</v>
      </c>
      <c r="AB9" s="4" t="s">
        <v>174</v>
      </c>
      <c r="AC9" s="4" t="s">
        <v>172</v>
      </c>
      <c r="AD9" s="4" t="s">
        <v>199</v>
      </c>
      <c r="AE9" s="4" t="s">
        <v>193</v>
      </c>
      <c r="AF9" s="4" t="s">
        <v>204</v>
      </c>
      <c r="AG9" s="13" t="s">
        <v>177</v>
      </c>
    </row>
    <row r="10" spans="1:33" ht="14.45" customHeight="1">
      <c r="A10" s="459"/>
      <c r="B10" s="3" t="s">
        <v>34</v>
      </c>
      <c r="C10" s="4" t="s">
        <v>158</v>
      </c>
      <c r="D10" s="4" t="s">
        <v>147</v>
      </c>
      <c r="E10" s="4" t="s">
        <v>142</v>
      </c>
      <c r="F10" s="4" t="s">
        <v>176</v>
      </c>
      <c r="G10" s="4" t="s">
        <v>198</v>
      </c>
      <c r="H10" s="4" t="s">
        <v>180</v>
      </c>
      <c r="I10" s="4" t="s">
        <v>196</v>
      </c>
      <c r="J10" s="4" t="s">
        <v>51</v>
      </c>
      <c r="K10" s="4" t="s">
        <v>52</v>
      </c>
      <c r="L10" s="4" t="s">
        <v>160</v>
      </c>
      <c r="M10" s="4" t="s">
        <v>150</v>
      </c>
      <c r="N10" s="4" t="s">
        <v>166</v>
      </c>
      <c r="O10" s="4" t="s">
        <v>175</v>
      </c>
      <c r="P10" s="4" t="s">
        <v>168</v>
      </c>
      <c r="Q10" s="4" t="s">
        <v>146</v>
      </c>
      <c r="R10" s="4" t="s">
        <v>53</v>
      </c>
      <c r="S10" s="4" t="s">
        <v>169</v>
      </c>
      <c r="T10" s="4" t="s">
        <v>164</v>
      </c>
      <c r="U10" s="4" t="s">
        <v>173</v>
      </c>
      <c r="V10" s="4" t="s">
        <v>161</v>
      </c>
      <c r="W10" s="4" t="s">
        <v>210</v>
      </c>
      <c r="X10" s="4" t="s">
        <v>167</v>
      </c>
      <c r="Y10" s="4" t="s">
        <v>149</v>
      </c>
      <c r="Z10" s="4" t="s">
        <v>165</v>
      </c>
      <c r="AA10" s="4" t="s">
        <v>157</v>
      </c>
      <c r="AB10" s="4" t="s">
        <v>174</v>
      </c>
      <c r="AC10" s="4" t="s">
        <v>172</v>
      </c>
      <c r="AD10" s="4" t="s">
        <v>163</v>
      </c>
      <c r="AE10" s="4" t="s">
        <v>199</v>
      </c>
      <c r="AF10" s="4" t="s">
        <v>179</v>
      </c>
      <c r="AG10" s="13" t="s">
        <v>177</v>
      </c>
    </row>
    <row r="11" spans="1:33" ht="14.45" customHeight="1">
      <c r="A11" s="459"/>
      <c r="B11" s="3" t="s">
        <v>37</v>
      </c>
      <c r="C11" s="4" t="s">
        <v>175</v>
      </c>
      <c r="D11" s="4" t="s">
        <v>184</v>
      </c>
      <c r="E11" s="4" t="s">
        <v>168</v>
      </c>
      <c r="F11" s="4" t="s">
        <v>196</v>
      </c>
      <c r="G11" s="4" t="s">
        <v>195</v>
      </c>
      <c r="H11" s="4" t="s">
        <v>191</v>
      </c>
      <c r="I11" s="4" t="s">
        <v>165</v>
      </c>
      <c r="J11" s="4" t="s">
        <v>157</v>
      </c>
      <c r="K11" s="4" t="s">
        <v>160</v>
      </c>
      <c r="L11" s="4" t="s">
        <v>164</v>
      </c>
      <c r="M11" s="4" t="s">
        <v>174</v>
      </c>
      <c r="N11" s="4" t="s">
        <v>198</v>
      </c>
      <c r="O11" s="4" t="s">
        <v>159</v>
      </c>
      <c r="P11" s="4" t="s">
        <v>173</v>
      </c>
      <c r="Q11" s="4" t="s">
        <v>167</v>
      </c>
      <c r="R11" s="4" t="s">
        <v>169</v>
      </c>
      <c r="S11" s="4" t="s">
        <v>192</v>
      </c>
      <c r="T11" s="4" t="s">
        <v>197</v>
      </c>
      <c r="U11" s="4" t="s">
        <v>148</v>
      </c>
      <c r="V11" s="4" t="s">
        <v>35</v>
      </c>
      <c r="W11" s="4" t="s">
        <v>147</v>
      </c>
      <c r="X11" s="4" t="s">
        <v>186</v>
      </c>
      <c r="Y11" s="4" t="s">
        <v>166</v>
      </c>
      <c r="Z11" s="4" t="s">
        <v>170</v>
      </c>
      <c r="AA11" s="4" t="s">
        <v>177</v>
      </c>
      <c r="AB11" s="4" t="s">
        <v>182</v>
      </c>
      <c r="AC11" s="4" t="s">
        <v>156</v>
      </c>
      <c r="AD11" s="4" t="s">
        <v>163</v>
      </c>
      <c r="AE11" s="4" t="s">
        <v>176</v>
      </c>
      <c r="AF11" s="4" t="s">
        <v>193</v>
      </c>
      <c r="AG11" s="13" t="s">
        <v>142</v>
      </c>
    </row>
    <row r="12" spans="1:33" ht="14.45" customHeight="1">
      <c r="A12" s="459"/>
      <c r="B12" s="3" t="s">
        <v>43</v>
      </c>
      <c r="C12" s="4" t="s">
        <v>152</v>
      </c>
      <c r="D12" s="4" t="s">
        <v>167</v>
      </c>
      <c r="E12" s="4" t="s">
        <v>189</v>
      </c>
      <c r="F12" s="4" t="s">
        <v>184</v>
      </c>
      <c r="G12" s="4" t="s">
        <v>180</v>
      </c>
      <c r="H12" s="4" t="s">
        <v>54</v>
      </c>
      <c r="I12" s="4" t="s">
        <v>176</v>
      </c>
      <c r="J12" s="4" t="s">
        <v>186</v>
      </c>
      <c r="K12" s="4" t="s">
        <v>151</v>
      </c>
      <c r="L12" s="4" t="s">
        <v>196</v>
      </c>
      <c r="M12" s="4" t="s">
        <v>193</v>
      </c>
      <c r="N12" s="4" t="s">
        <v>175</v>
      </c>
      <c r="O12" s="4" t="s">
        <v>163</v>
      </c>
      <c r="P12" s="4" t="s">
        <v>173</v>
      </c>
      <c r="Q12" s="4" t="s">
        <v>197</v>
      </c>
      <c r="R12" s="4" t="s">
        <v>166</v>
      </c>
      <c r="S12" s="4" t="s">
        <v>149</v>
      </c>
      <c r="T12" s="4" t="s">
        <v>192</v>
      </c>
      <c r="U12" s="4" t="s">
        <v>148</v>
      </c>
      <c r="V12" s="4" t="s">
        <v>210</v>
      </c>
      <c r="W12" s="4" t="s">
        <v>147</v>
      </c>
      <c r="X12" s="4" t="s">
        <v>172</v>
      </c>
      <c r="Y12" s="4" t="s">
        <v>205</v>
      </c>
      <c r="Z12" s="4" t="s">
        <v>202</v>
      </c>
      <c r="AA12" s="4" t="s">
        <v>177</v>
      </c>
      <c r="AB12" s="4" t="s">
        <v>153</v>
      </c>
      <c r="AC12" s="4" t="s">
        <v>146</v>
      </c>
      <c r="AD12" s="4" t="s">
        <v>191</v>
      </c>
      <c r="AE12" s="4" t="s">
        <v>165</v>
      </c>
      <c r="AF12" s="4" t="s">
        <v>164</v>
      </c>
      <c r="AG12" s="13" t="s">
        <v>185</v>
      </c>
    </row>
    <row r="13" spans="1:33" ht="14.45" customHeight="1">
      <c r="A13" s="460"/>
      <c r="B13" s="5" t="s">
        <v>45</v>
      </c>
      <c r="C13" s="6" t="s">
        <v>198</v>
      </c>
      <c r="D13" s="6" t="s">
        <v>55</v>
      </c>
      <c r="E13" s="6" t="s">
        <v>166</v>
      </c>
      <c r="F13" s="6" t="s">
        <v>189</v>
      </c>
      <c r="G13" s="6" t="s">
        <v>163</v>
      </c>
      <c r="H13" s="6" t="s">
        <v>152</v>
      </c>
      <c r="I13" s="6" t="s">
        <v>206</v>
      </c>
      <c r="J13" s="6" t="s">
        <v>165</v>
      </c>
      <c r="K13" s="6" t="s">
        <v>172</v>
      </c>
      <c r="L13" s="6" t="s">
        <v>196</v>
      </c>
      <c r="M13" s="6" t="s">
        <v>193</v>
      </c>
      <c r="N13" s="6" t="s">
        <v>201</v>
      </c>
      <c r="O13" s="6" t="s">
        <v>168</v>
      </c>
      <c r="P13" s="6" t="s">
        <v>156</v>
      </c>
      <c r="Q13" s="6" t="s">
        <v>191</v>
      </c>
      <c r="R13" s="6" t="s">
        <v>180</v>
      </c>
      <c r="S13" s="6" t="s">
        <v>149</v>
      </c>
      <c r="T13" s="6" t="s">
        <v>56</v>
      </c>
      <c r="U13" s="6" t="s">
        <v>164</v>
      </c>
      <c r="V13" s="6" t="s">
        <v>153</v>
      </c>
      <c r="W13" s="6" t="s">
        <v>185</v>
      </c>
      <c r="X13" s="6" t="s">
        <v>157</v>
      </c>
      <c r="Y13" s="6" t="s">
        <v>174</v>
      </c>
      <c r="Z13" s="6" t="s">
        <v>186</v>
      </c>
      <c r="AA13" s="6" t="s">
        <v>182</v>
      </c>
      <c r="AB13" s="6" t="s">
        <v>160</v>
      </c>
      <c r="AC13" s="6" t="s">
        <v>146</v>
      </c>
      <c r="AD13" s="6" t="s">
        <v>178</v>
      </c>
      <c r="AE13" s="6" t="s">
        <v>57</v>
      </c>
      <c r="AF13" s="6" t="s">
        <v>170</v>
      </c>
      <c r="AG13" s="14" t="s">
        <v>210</v>
      </c>
    </row>
    <row r="14" spans="1:33" ht="14.45" customHeight="1">
      <c r="A14" s="459">
        <v>4</v>
      </c>
      <c r="B14" s="3" t="s">
        <v>33</v>
      </c>
      <c r="C14" s="4" t="s">
        <v>164</v>
      </c>
      <c r="D14" s="4" t="s">
        <v>207</v>
      </c>
      <c r="E14" s="4" t="s">
        <v>59</v>
      </c>
      <c r="F14" s="4" t="s">
        <v>155</v>
      </c>
      <c r="G14" s="4" t="s">
        <v>173</v>
      </c>
      <c r="H14" s="4" t="s">
        <v>196</v>
      </c>
      <c r="I14" s="4" t="s">
        <v>183</v>
      </c>
      <c r="J14" s="4" t="s">
        <v>157</v>
      </c>
      <c r="K14" s="4" t="s">
        <v>160</v>
      </c>
      <c r="L14" s="4" t="s">
        <v>200</v>
      </c>
      <c r="M14" s="4" t="s">
        <v>184</v>
      </c>
      <c r="N14" s="4" t="s">
        <v>145</v>
      </c>
      <c r="O14" s="4" t="s">
        <v>182</v>
      </c>
      <c r="P14" s="4" t="s">
        <v>198</v>
      </c>
      <c r="Q14" s="4" t="s">
        <v>167</v>
      </c>
      <c r="R14" s="4" t="s">
        <v>159</v>
      </c>
      <c r="S14" s="4" t="s">
        <v>149</v>
      </c>
      <c r="T14" s="4" t="s">
        <v>162</v>
      </c>
      <c r="U14" s="4" t="s">
        <v>148</v>
      </c>
      <c r="V14" s="4" t="s">
        <v>187</v>
      </c>
      <c r="W14" s="4" t="s">
        <v>185</v>
      </c>
      <c r="X14" s="4" t="s">
        <v>197</v>
      </c>
      <c r="Y14" s="4" t="s">
        <v>166</v>
      </c>
      <c r="Z14" s="4" t="s">
        <v>165</v>
      </c>
      <c r="AA14" s="4" t="s">
        <v>150</v>
      </c>
      <c r="AB14" s="4" t="s">
        <v>195</v>
      </c>
      <c r="AC14" s="4" t="s">
        <v>199</v>
      </c>
      <c r="AD14" s="4" t="s">
        <v>60</v>
      </c>
      <c r="AE14" s="4" t="s">
        <v>151</v>
      </c>
      <c r="AF14" s="4" t="s">
        <v>181</v>
      </c>
      <c r="AG14" s="13" t="s">
        <v>177</v>
      </c>
    </row>
    <row r="15" spans="1:33" ht="14.45" customHeight="1">
      <c r="A15" s="459"/>
      <c r="B15" s="3" t="s">
        <v>34</v>
      </c>
      <c r="C15" s="4" t="s">
        <v>164</v>
      </c>
      <c r="D15" s="4" t="s">
        <v>198</v>
      </c>
      <c r="E15" s="4" t="s">
        <v>155</v>
      </c>
      <c r="F15" s="4" t="s">
        <v>142</v>
      </c>
      <c r="G15" s="4" t="s">
        <v>173</v>
      </c>
      <c r="H15" s="4" t="s">
        <v>176</v>
      </c>
      <c r="I15" s="4" t="s">
        <v>196</v>
      </c>
      <c r="J15" s="4" t="s">
        <v>200</v>
      </c>
      <c r="K15" s="4" t="s">
        <v>180</v>
      </c>
      <c r="L15" s="4" t="s">
        <v>160</v>
      </c>
      <c r="M15" s="4" t="s">
        <v>184</v>
      </c>
      <c r="N15" s="4" t="s">
        <v>145</v>
      </c>
      <c r="O15" s="4" t="s">
        <v>163</v>
      </c>
      <c r="P15" s="4" t="s">
        <v>167</v>
      </c>
      <c r="Q15" s="4" t="s">
        <v>179</v>
      </c>
      <c r="R15" s="4" t="s">
        <v>159</v>
      </c>
      <c r="S15" s="4" t="s">
        <v>161</v>
      </c>
      <c r="T15" s="4" t="s">
        <v>162</v>
      </c>
      <c r="U15" s="4" t="s">
        <v>148</v>
      </c>
      <c r="V15" s="4" t="s">
        <v>178</v>
      </c>
      <c r="W15" s="4" t="s">
        <v>166</v>
      </c>
      <c r="X15" s="4" t="s">
        <v>186</v>
      </c>
      <c r="Y15" s="4" t="s">
        <v>149</v>
      </c>
      <c r="Z15" s="4" t="s">
        <v>165</v>
      </c>
      <c r="AA15" s="4" t="s">
        <v>150</v>
      </c>
      <c r="AB15" s="4" t="s">
        <v>195</v>
      </c>
      <c r="AC15" s="4" t="s">
        <v>207</v>
      </c>
      <c r="AD15" s="4" t="s">
        <v>199</v>
      </c>
      <c r="AE15" s="4" t="s">
        <v>151</v>
      </c>
      <c r="AF15" s="4" t="s">
        <v>170</v>
      </c>
      <c r="AG15" s="13" t="s">
        <v>61</v>
      </c>
    </row>
    <row r="16" spans="1:33" ht="14.45" customHeight="1">
      <c r="A16" s="459"/>
      <c r="B16" s="3" t="s">
        <v>37</v>
      </c>
      <c r="C16" s="4" t="s">
        <v>184</v>
      </c>
      <c r="D16" s="4" t="s">
        <v>168</v>
      </c>
      <c r="E16" s="4" t="s">
        <v>155</v>
      </c>
      <c r="F16" s="4" t="s">
        <v>196</v>
      </c>
      <c r="G16" s="4" t="s">
        <v>195</v>
      </c>
      <c r="H16" s="4" t="s">
        <v>163</v>
      </c>
      <c r="I16" s="4" t="s">
        <v>176</v>
      </c>
      <c r="J16" s="4" t="s">
        <v>173</v>
      </c>
      <c r="K16" s="4" t="s">
        <v>151</v>
      </c>
      <c r="L16" s="4" t="s">
        <v>180</v>
      </c>
      <c r="M16" s="4" t="s">
        <v>185</v>
      </c>
      <c r="N16" s="4" t="s">
        <v>161</v>
      </c>
      <c r="O16" s="4" t="s">
        <v>159</v>
      </c>
      <c r="P16" s="4" t="s">
        <v>154</v>
      </c>
      <c r="Q16" s="4" t="s">
        <v>191</v>
      </c>
      <c r="R16" s="4" t="s">
        <v>198</v>
      </c>
      <c r="S16" s="4" t="s">
        <v>197</v>
      </c>
      <c r="T16" s="4" t="s">
        <v>192</v>
      </c>
      <c r="U16" s="4" t="s">
        <v>190</v>
      </c>
      <c r="V16" s="4" t="s">
        <v>178</v>
      </c>
      <c r="W16" s="4" t="s">
        <v>187</v>
      </c>
      <c r="X16" s="4" t="s">
        <v>148</v>
      </c>
      <c r="Y16" s="4" t="s">
        <v>183</v>
      </c>
      <c r="Z16" s="4" t="s">
        <v>186</v>
      </c>
      <c r="AA16" s="4" t="s">
        <v>157</v>
      </c>
      <c r="AB16" s="4" t="s">
        <v>164</v>
      </c>
      <c r="AC16" s="4" t="s">
        <v>182</v>
      </c>
      <c r="AD16" s="4" t="s">
        <v>162</v>
      </c>
      <c r="AE16" s="4" t="s">
        <v>165</v>
      </c>
      <c r="AF16" s="4" t="s">
        <v>170</v>
      </c>
      <c r="AG16" s="13" t="s">
        <v>208</v>
      </c>
    </row>
    <row r="17" spans="1:33" ht="14.45" customHeight="1">
      <c r="A17" s="459"/>
      <c r="B17" s="3" t="s">
        <v>43</v>
      </c>
      <c r="C17" s="4" t="s">
        <v>194</v>
      </c>
      <c r="D17" s="4" t="s">
        <v>192</v>
      </c>
      <c r="E17" s="4" t="s">
        <v>168</v>
      </c>
      <c r="F17" s="4" t="s">
        <v>165</v>
      </c>
      <c r="G17" s="4" t="s">
        <v>198</v>
      </c>
      <c r="H17" s="4" t="s">
        <v>163</v>
      </c>
      <c r="I17" s="4" t="s">
        <v>176</v>
      </c>
      <c r="J17" s="4" t="s">
        <v>173</v>
      </c>
      <c r="K17" s="4" t="s">
        <v>200</v>
      </c>
      <c r="L17" s="4" t="s">
        <v>150</v>
      </c>
      <c r="M17" s="4" t="s">
        <v>209</v>
      </c>
      <c r="N17" s="4" t="s">
        <v>161</v>
      </c>
      <c r="O17" s="4" t="s">
        <v>159</v>
      </c>
      <c r="P17" s="4" t="s">
        <v>154</v>
      </c>
      <c r="Q17" s="4" t="s">
        <v>191</v>
      </c>
      <c r="R17" s="4" t="s">
        <v>166</v>
      </c>
      <c r="S17" s="4" t="s">
        <v>167</v>
      </c>
      <c r="T17" s="4" t="s">
        <v>208</v>
      </c>
      <c r="U17" s="4" t="s">
        <v>197</v>
      </c>
      <c r="V17" s="4" t="s">
        <v>185</v>
      </c>
      <c r="W17" s="4" t="s">
        <v>179</v>
      </c>
      <c r="X17" s="4" t="s">
        <v>148</v>
      </c>
      <c r="Y17" s="4" t="s">
        <v>188</v>
      </c>
      <c r="Z17" s="4" t="s">
        <v>183</v>
      </c>
      <c r="AA17" s="4" t="s">
        <v>182</v>
      </c>
      <c r="AB17" s="4" t="s">
        <v>164</v>
      </c>
      <c r="AC17" s="4" t="s">
        <v>196</v>
      </c>
      <c r="AD17" s="4" t="s">
        <v>178</v>
      </c>
      <c r="AE17" s="4" t="s">
        <v>193</v>
      </c>
      <c r="AF17" s="4" t="s">
        <v>157</v>
      </c>
      <c r="AG17" s="13" t="s">
        <v>199</v>
      </c>
    </row>
    <row r="18" spans="1:33" ht="14.45" customHeight="1">
      <c r="A18" s="460"/>
      <c r="B18" s="5" t="s">
        <v>45</v>
      </c>
      <c r="C18" s="6" t="s">
        <v>194</v>
      </c>
      <c r="D18" s="6" t="s">
        <v>192</v>
      </c>
      <c r="E18" s="6" t="s">
        <v>142</v>
      </c>
      <c r="F18" s="6" t="s">
        <v>206</v>
      </c>
      <c r="G18" s="6" t="s">
        <v>163</v>
      </c>
      <c r="H18" s="6" t="s">
        <v>170</v>
      </c>
      <c r="I18" s="6" t="s">
        <v>191</v>
      </c>
      <c r="J18" s="6" t="s">
        <v>165</v>
      </c>
      <c r="K18" s="6" t="s">
        <v>48</v>
      </c>
      <c r="L18" s="6" t="s">
        <v>188</v>
      </c>
      <c r="M18" s="6" t="s">
        <v>209</v>
      </c>
      <c r="N18" s="6" t="s">
        <v>198</v>
      </c>
      <c r="O18" s="6" t="s">
        <v>62</v>
      </c>
      <c r="P18" s="6" t="s">
        <v>195</v>
      </c>
      <c r="Q18" s="6" t="s">
        <v>161</v>
      </c>
      <c r="R18" s="6" t="s">
        <v>166</v>
      </c>
      <c r="S18" s="6" t="s">
        <v>167</v>
      </c>
      <c r="T18" s="6" t="s">
        <v>180</v>
      </c>
      <c r="U18" s="6" t="s">
        <v>63</v>
      </c>
      <c r="V18" s="6" t="s">
        <v>184</v>
      </c>
      <c r="W18" s="6" t="s">
        <v>179</v>
      </c>
      <c r="X18" s="6" t="s">
        <v>183</v>
      </c>
      <c r="Y18" s="6" t="s">
        <v>157</v>
      </c>
      <c r="Z18" s="6" t="s">
        <v>197</v>
      </c>
      <c r="AA18" s="6" t="s">
        <v>208</v>
      </c>
      <c r="AB18" s="6" t="s">
        <v>182</v>
      </c>
      <c r="AC18" s="6" t="s">
        <v>196</v>
      </c>
      <c r="AD18" s="6" t="s">
        <v>178</v>
      </c>
      <c r="AE18" s="6" t="s">
        <v>162</v>
      </c>
      <c r="AF18" s="6" t="s">
        <v>193</v>
      </c>
      <c r="AG18" s="14" t="s">
        <v>199</v>
      </c>
    </row>
    <row r="19" spans="1:33" ht="14.45" customHeight="1">
      <c r="A19" s="459">
        <v>5</v>
      </c>
      <c r="B19" s="3" t="s">
        <v>33</v>
      </c>
      <c r="C19" s="4" t="s">
        <v>184</v>
      </c>
      <c r="D19" s="4" t="s">
        <v>158</v>
      </c>
      <c r="E19" s="4" t="s">
        <v>166</v>
      </c>
      <c r="F19" s="4" t="s">
        <v>189</v>
      </c>
      <c r="G19" s="4" t="s">
        <v>203</v>
      </c>
      <c r="H19" s="4" t="s">
        <v>191</v>
      </c>
      <c r="I19" s="4" t="s">
        <v>157</v>
      </c>
      <c r="J19" s="4" t="s">
        <v>144</v>
      </c>
      <c r="K19" s="4" t="s">
        <v>160</v>
      </c>
      <c r="L19" s="4" t="s">
        <v>65</v>
      </c>
      <c r="M19" s="4" t="s">
        <v>193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 t="s">
        <v>167</v>
      </c>
      <c r="Y19" s="4" t="s">
        <v>171</v>
      </c>
      <c r="Z19" s="4" t="s">
        <v>145</v>
      </c>
      <c r="AA19" s="4" t="s">
        <v>195</v>
      </c>
      <c r="AB19" s="4" t="s">
        <v>196</v>
      </c>
      <c r="AC19" s="4" t="s">
        <v>156</v>
      </c>
      <c r="AD19" s="4" t="s">
        <v>183</v>
      </c>
      <c r="AE19" s="4" t="s">
        <v>165</v>
      </c>
      <c r="AF19" s="4" t="s">
        <v>164</v>
      </c>
      <c r="AG19" s="13" t="s">
        <v>185</v>
      </c>
    </row>
    <row r="20" spans="1:33" ht="14.45" customHeight="1">
      <c r="A20" s="459"/>
      <c r="B20" s="3" t="s">
        <v>34</v>
      </c>
      <c r="C20" s="4" t="s">
        <v>158</v>
      </c>
      <c r="D20" s="4" t="s">
        <v>167</v>
      </c>
      <c r="E20" s="4" t="s">
        <v>184</v>
      </c>
      <c r="F20" s="4" t="s">
        <v>189</v>
      </c>
      <c r="G20" s="4" t="s">
        <v>171</v>
      </c>
      <c r="H20" s="4" t="s">
        <v>191</v>
      </c>
      <c r="I20" s="4" t="s">
        <v>165</v>
      </c>
      <c r="J20" s="4" t="s">
        <v>203</v>
      </c>
      <c r="K20" s="4" t="s">
        <v>166</v>
      </c>
      <c r="L20" s="4" t="s">
        <v>188</v>
      </c>
      <c r="M20" s="4" t="s">
        <v>185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 t="s">
        <v>183</v>
      </c>
      <c r="Y20" s="4" t="s">
        <v>157</v>
      </c>
      <c r="Z20" s="4" t="s">
        <v>145</v>
      </c>
      <c r="AA20" s="4" t="s">
        <v>195</v>
      </c>
      <c r="AB20" s="4" t="s">
        <v>164</v>
      </c>
      <c r="AC20" s="4" t="s">
        <v>156</v>
      </c>
      <c r="AD20" s="4" t="s">
        <v>196</v>
      </c>
      <c r="AE20" s="4" t="s">
        <v>176</v>
      </c>
      <c r="AF20" s="4" t="s">
        <v>66</v>
      </c>
      <c r="AG20" s="13" t="s">
        <v>160</v>
      </c>
    </row>
    <row r="21" spans="1:33" ht="14.45" customHeight="1">
      <c r="A21" s="459"/>
      <c r="B21" s="3" t="s">
        <v>37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13"/>
    </row>
    <row r="22" spans="1:33" ht="14.45" customHeight="1">
      <c r="A22" s="459"/>
      <c r="B22" s="3" t="s">
        <v>43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13"/>
    </row>
    <row r="23" spans="1:33" ht="14.45" customHeight="1">
      <c r="A23" s="460"/>
      <c r="B23" s="5" t="s">
        <v>45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14"/>
    </row>
    <row r="24" spans="1:33" ht="14.45" customHeight="1">
      <c r="A24" s="459">
        <v>6</v>
      </c>
      <c r="B24" s="3" t="s">
        <v>33</v>
      </c>
      <c r="C24" s="4" t="s">
        <v>152</v>
      </c>
      <c r="D24" s="4" t="s">
        <v>158</v>
      </c>
      <c r="E24" s="4" t="s">
        <v>198</v>
      </c>
      <c r="F24" s="4" t="s">
        <v>155</v>
      </c>
      <c r="G24" s="4" t="s">
        <v>143</v>
      </c>
      <c r="H24" s="4" t="s">
        <v>176</v>
      </c>
      <c r="I24" s="4" t="s">
        <v>144</v>
      </c>
      <c r="J24" s="4" t="s">
        <v>165</v>
      </c>
      <c r="K24" s="4" t="s">
        <v>187</v>
      </c>
      <c r="L24" s="4" t="s">
        <v>150</v>
      </c>
      <c r="M24" s="4" t="s">
        <v>184</v>
      </c>
      <c r="N24" s="4" t="s">
        <v>175</v>
      </c>
      <c r="O24" s="4" t="s">
        <v>188</v>
      </c>
      <c r="P24" s="4" t="s">
        <v>167</v>
      </c>
      <c r="Q24" s="4" t="s">
        <v>161</v>
      </c>
      <c r="R24" s="4" t="s">
        <v>169</v>
      </c>
      <c r="S24" s="4" t="s">
        <v>197</v>
      </c>
      <c r="T24" s="4" t="s">
        <v>177</v>
      </c>
      <c r="U24" s="4" t="s">
        <v>164</v>
      </c>
      <c r="V24" s="4" t="s">
        <v>35</v>
      </c>
      <c r="W24" s="4" t="s">
        <v>185</v>
      </c>
      <c r="X24" s="4" t="s">
        <v>172</v>
      </c>
      <c r="Y24" s="4" t="s">
        <v>174</v>
      </c>
      <c r="Z24" s="4" t="s">
        <v>178</v>
      </c>
      <c r="AA24" s="4" t="s">
        <v>157</v>
      </c>
      <c r="AB24" s="4" t="s">
        <v>153</v>
      </c>
      <c r="AC24" s="4" t="s">
        <v>146</v>
      </c>
      <c r="AD24" s="4" t="s">
        <v>163</v>
      </c>
      <c r="AE24" s="4" t="s">
        <v>162</v>
      </c>
      <c r="AF24" s="4" t="s">
        <v>179</v>
      </c>
      <c r="AG24" s="13" t="s">
        <v>160</v>
      </c>
    </row>
    <row r="25" spans="1:33" ht="14.45" customHeight="1">
      <c r="A25" s="459"/>
      <c r="B25" s="3" t="s">
        <v>34</v>
      </c>
      <c r="C25" s="4" t="s">
        <v>158</v>
      </c>
      <c r="D25" s="4" t="s">
        <v>147</v>
      </c>
      <c r="E25" s="4" t="s">
        <v>198</v>
      </c>
      <c r="F25" s="4" t="s">
        <v>165</v>
      </c>
      <c r="G25" s="4" t="s">
        <v>143</v>
      </c>
      <c r="H25" s="4" t="s">
        <v>206</v>
      </c>
      <c r="I25" s="4" t="s">
        <v>144</v>
      </c>
      <c r="J25" s="4" t="s">
        <v>157</v>
      </c>
      <c r="K25" s="4" t="s">
        <v>187</v>
      </c>
      <c r="L25" s="4" t="s">
        <v>150</v>
      </c>
      <c r="M25" s="4" t="s">
        <v>155</v>
      </c>
      <c r="N25" s="4" t="s">
        <v>175</v>
      </c>
      <c r="O25" s="4" t="s">
        <v>188</v>
      </c>
      <c r="P25" s="4" t="s">
        <v>167</v>
      </c>
      <c r="Q25" s="4" t="s">
        <v>184</v>
      </c>
      <c r="R25" s="4" t="s">
        <v>159</v>
      </c>
      <c r="S25" s="4" t="s">
        <v>52</v>
      </c>
      <c r="T25" s="4" t="s">
        <v>200</v>
      </c>
      <c r="U25" s="4" t="s">
        <v>164</v>
      </c>
      <c r="V25" s="4" t="s">
        <v>185</v>
      </c>
      <c r="W25" s="4" t="s">
        <v>68</v>
      </c>
      <c r="X25" s="4" t="s">
        <v>172</v>
      </c>
      <c r="Y25" s="4" t="s">
        <v>174</v>
      </c>
      <c r="Z25" s="4" t="s">
        <v>178</v>
      </c>
      <c r="AA25" s="4" t="s">
        <v>163</v>
      </c>
      <c r="AB25" s="4" t="s">
        <v>69</v>
      </c>
      <c r="AC25" s="4" t="s">
        <v>146</v>
      </c>
      <c r="AD25" s="4" t="s">
        <v>196</v>
      </c>
      <c r="AE25" s="4" t="s">
        <v>181</v>
      </c>
      <c r="AF25" s="4" t="s">
        <v>179</v>
      </c>
      <c r="AG25" s="13" t="s">
        <v>190</v>
      </c>
    </row>
    <row r="26" spans="1:33" ht="14.45" customHeight="1">
      <c r="A26" s="459"/>
      <c r="B26" s="3" t="s">
        <v>37</v>
      </c>
      <c r="C26" s="4" t="s">
        <v>171</v>
      </c>
      <c r="D26" s="4" t="s">
        <v>198</v>
      </c>
      <c r="E26" s="4" t="s">
        <v>184</v>
      </c>
      <c r="F26" s="4" t="s">
        <v>176</v>
      </c>
      <c r="G26" s="4" t="s">
        <v>173</v>
      </c>
      <c r="H26" s="4" t="s">
        <v>152</v>
      </c>
      <c r="I26" s="4" t="s">
        <v>165</v>
      </c>
      <c r="J26" s="4" t="s">
        <v>144</v>
      </c>
      <c r="K26" s="4" t="s">
        <v>166</v>
      </c>
      <c r="L26" s="4" t="s">
        <v>164</v>
      </c>
      <c r="M26" s="4" t="s">
        <v>35</v>
      </c>
      <c r="N26" s="4" t="s">
        <v>169</v>
      </c>
      <c r="O26" s="4" t="s">
        <v>153</v>
      </c>
      <c r="P26" s="4" t="s">
        <v>154</v>
      </c>
      <c r="Q26" s="4" t="s">
        <v>70</v>
      </c>
      <c r="R26" s="4" t="s">
        <v>178</v>
      </c>
      <c r="S26" s="4" t="s">
        <v>208</v>
      </c>
      <c r="T26" s="4" t="s">
        <v>147</v>
      </c>
      <c r="U26" s="4" t="s">
        <v>161</v>
      </c>
      <c r="V26" s="4" t="s">
        <v>185</v>
      </c>
      <c r="W26" s="4" t="s">
        <v>187</v>
      </c>
      <c r="X26" s="4" t="s">
        <v>207</v>
      </c>
      <c r="Y26" s="4" t="s">
        <v>157</v>
      </c>
      <c r="Z26" s="4" t="s">
        <v>197</v>
      </c>
      <c r="AA26" s="4" t="s">
        <v>163</v>
      </c>
      <c r="AB26" s="4" t="s">
        <v>205</v>
      </c>
      <c r="AC26" s="4" t="s">
        <v>167</v>
      </c>
      <c r="AD26" s="4" t="s">
        <v>162</v>
      </c>
      <c r="AE26" s="4" t="s">
        <v>196</v>
      </c>
      <c r="AF26" s="4" t="s">
        <v>181</v>
      </c>
      <c r="AG26" s="13" t="s">
        <v>190</v>
      </c>
    </row>
    <row r="27" spans="1:33" ht="14.45" customHeight="1">
      <c r="A27" s="459"/>
      <c r="B27" s="3" t="s">
        <v>43</v>
      </c>
      <c r="C27" s="4" t="s">
        <v>164</v>
      </c>
      <c r="D27" s="4" t="s">
        <v>184</v>
      </c>
      <c r="E27" s="4" t="s">
        <v>201</v>
      </c>
      <c r="F27" s="4" t="s">
        <v>176</v>
      </c>
      <c r="G27" s="4" t="s">
        <v>159</v>
      </c>
      <c r="H27" s="4" t="s">
        <v>152</v>
      </c>
      <c r="I27" s="4" t="s">
        <v>200</v>
      </c>
      <c r="J27" s="4" t="s">
        <v>173</v>
      </c>
      <c r="K27" s="4" t="s">
        <v>166</v>
      </c>
      <c r="L27" s="4" t="s">
        <v>174</v>
      </c>
      <c r="M27" s="4" t="s">
        <v>150</v>
      </c>
      <c r="N27" s="4" t="s">
        <v>188</v>
      </c>
      <c r="O27" s="4" t="s">
        <v>153</v>
      </c>
      <c r="P27" s="4" t="s">
        <v>154</v>
      </c>
      <c r="Q27" s="4" t="s">
        <v>167</v>
      </c>
      <c r="R27" s="4" t="s">
        <v>198</v>
      </c>
      <c r="S27" s="4" t="s">
        <v>177</v>
      </c>
      <c r="T27" s="4" t="s">
        <v>147</v>
      </c>
      <c r="U27" s="4" t="s">
        <v>161</v>
      </c>
      <c r="V27" s="4" t="s">
        <v>71</v>
      </c>
      <c r="W27" s="4" t="s">
        <v>179</v>
      </c>
      <c r="X27" s="4" t="s">
        <v>157</v>
      </c>
      <c r="Y27" s="4" t="s">
        <v>183</v>
      </c>
      <c r="Z27" s="4" t="s">
        <v>145</v>
      </c>
      <c r="AA27" s="4" t="s">
        <v>197</v>
      </c>
      <c r="AB27" s="4" t="s">
        <v>195</v>
      </c>
      <c r="AC27" s="4" t="s">
        <v>172</v>
      </c>
      <c r="AD27" s="4" t="s">
        <v>162</v>
      </c>
      <c r="AE27" s="4" t="s">
        <v>196</v>
      </c>
      <c r="AF27" s="4" t="s">
        <v>144</v>
      </c>
      <c r="AG27" s="13" t="s">
        <v>185</v>
      </c>
    </row>
    <row r="28" spans="1:33" ht="14.45" customHeight="1">
      <c r="A28" s="460"/>
      <c r="B28" s="5" t="s">
        <v>45</v>
      </c>
      <c r="C28" s="6" t="s">
        <v>198</v>
      </c>
      <c r="D28" s="6" t="s">
        <v>167</v>
      </c>
      <c r="E28" s="6" t="s">
        <v>175</v>
      </c>
      <c r="F28" s="6" t="s">
        <v>184</v>
      </c>
      <c r="G28" s="6" t="s">
        <v>195</v>
      </c>
      <c r="H28" s="6" t="s">
        <v>159</v>
      </c>
      <c r="I28" s="6" t="s">
        <v>72</v>
      </c>
      <c r="J28" s="6" t="s">
        <v>183</v>
      </c>
      <c r="K28" s="6" t="s">
        <v>207</v>
      </c>
      <c r="L28" s="6" t="s">
        <v>205</v>
      </c>
      <c r="M28" s="6" t="s">
        <v>185</v>
      </c>
      <c r="N28" s="6" t="s">
        <v>166</v>
      </c>
      <c r="O28" s="6" t="s">
        <v>197</v>
      </c>
      <c r="P28" s="6" t="s">
        <v>181</v>
      </c>
      <c r="Q28" s="6" t="s">
        <v>169</v>
      </c>
      <c r="R28" s="6" t="s">
        <v>146</v>
      </c>
      <c r="S28" s="6" t="s">
        <v>161</v>
      </c>
      <c r="T28" s="6" t="s">
        <v>164</v>
      </c>
      <c r="U28" s="6" t="s">
        <v>200</v>
      </c>
      <c r="V28" s="6" t="s">
        <v>153</v>
      </c>
      <c r="W28" s="6" t="s">
        <v>204</v>
      </c>
      <c r="X28" s="6" t="s">
        <v>171</v>
      </c>
      <c r="Y28" s="6" t="s">
        <v>188</v>
      </c>
      <c r="Z28" s="6" t="s">
        <v>145</v>
      </c>
      <c r="AA28" s="6" t="s">
        <v>150</v>
      </c>
      <c r="AB28" s="6" t="s">
        <v>196</v>
      </c>
      <c r="AC28" s="6" t="s">
        <v>190</v>
      </c>
      <c r="AD28" s="6" t="s">
        <v>202</v>
      </c>
      <c r="AE28" s="6" t="s">
        <v>176</v>
      </c>
      <c r="AF28" s="6" t="s">
        <v>157</v>
      </c>
      <c r="AG28" s="14" t="s">
        <v>177</v>
      </c>
    </row>
    <row r="29" spans="1:33" ht="14.45" customHeight="1">
      <c r="A29" s="459">
        <v>7</v>
      </c>
      <c r="B29" s="3" t="s">
        <v>33</v>
      </c>
      <c r="C29" s="4" t="s">
        <v>175</v>
      </c>
      <c r="D29" s="4" t="s">
        <v>172</v>
      </c>
      <c r="E29" s="4" t="s">
        <v>166</v>
      </c>
      <c r="F29" s="4" t="s">
        <v>142</v>
      </c>
      <c r="G29" s="4" t="s">
        <v>159</v>
      </c>
      <c r="H29" s="4" t="s">
        <v>180</v>
      </c>
      <c r="I29" s="4" t="s">
        <v>183</v>
      </c>
      <c r="J29" s="4" t="s">
        <v>200</v>
      </c>
      <c r="K29" s="4" t="s">
        <v>151</v>
      </c>
      <c r="L29" s="4" t="s">
        <v>174</v>
      </c>
      <c r="M29" s="4" t="s">
        <v>155</v>
      </c>
      <c r="N29" s="4" t="s">
        <v>188</v>
      </c>
      <c r="O29" s="4" t="s">
        <v>153</v>
      </c>
      <c r="P29" s="4" t="s">
        <v>195</v>
      </c>
      <c r="Q29" s="4" t="s">
        <v>179</v>
      </c>
      <c r="R29" s="4" t="s">
        <v>178</v>
      </c>
      <c r="S29" s="4" t="s">
        <v>177</v>
      </c>
      <c r="T29" s="4" t="s">
        <v>162</v>
      </c>
      <c r="U29" s="4" t="s">
        <v>161</v>
      </c>
      <c r="V29" s="4" t="s">
        <v>210</v>
      </c>
      <c r="W29" s="4" t="s">
        <v>187</v>
      </c>
      <c r="X29" s="4" t="s">
        <v>186</v>
      </c>
      <c r="Y29" s="4" t="s">
        <v>171</v>
      </c>
      <c r="Z29" s="4" t="s">
        <v>156</v>
      </c>
      <c r="AA29" s="4" t="s">
        <v>197</v>
      </c>
      <c r="AB29" s="4" t="s">
        <v>69</v>
      </c>
      <c r="AC29" s="4" t="s">
        <v>167</v>
      </c>
      <c r="AD29" s="4" t="s">
        <v>143</v>
      </c>
      <c r="AE29" s="4" t="s">
        <v>199</v>
      </c>
      <c r="AF29" s="4" t="s">
        <v>144</v>
      </c>
      <c r="AG29" s="13" t="s">
        <v>181</v>
      </c>
    </row>
    <row r="30" spans="1:33" ht="14.45" customHeight="1">
      <c r="A30" s="459"/>
      <c r="B30" s="3" t="s">
        <v>34</v>
      </c>
      <c r="C30" s="4" t="s">
        <v>175</v>
      </c>
      <c r="D30" s="4" t="s">
        <v>172</v>
      </c>
      <c r="E30" s="4" t="s">
        <v>189</v>
      </c>
      <c r="F30" s="4" t="s">
        <v>142</v>
      </c>
      <c r="G30" s="4" t="s">
        <v>171</v>
      </c>
      <c r="H30" s="4" t="s">
        <v>159</v>
      </c>
      <c r="I30" s="4" t="s">
        <v>191</v>
      </c>
      <c r="J30" s="4" t="s">
        <v>186</v>
      </c>
      <c r="K30" s="4" t="s">
        <v>151</v>
      </c>
      <c r="L30" s="4" t="s">
        <v>174</v>
      </c>
      <c r="M30" s="4" t="s">
        <v>52</v>
      </c>
      <c r="N30" s="4" t="s">
        <v>188</v>
      </c>
      <c r="O30" s="4" t="s">
        <v>153</v>
      </c>
      <c r="P30" s="4" t="s">
        <v>195</v>
      </c>
      <c r="Q30" s="4" t="s">
        <v>179</v>
      </c>
      <c r="R30" s="4" t="s">
        <v>178</v>
      </c>
      <c r="S30" s="4" t="s">
        <v>177</v>
      </c>
      <c r="T30" s="4" t="s">
        <v>200</v>
      </c>
      <c r="U30" s="4" t="s">
        <v>180</v>
      </c>
      <c r="V30" s="4" t="s">
        <v>161</v>
      </c>
      <c r="W30" s="4" t="s">
        <v>210</v>
      </c>
      <c r="X30" s="4" t="s">
        <v>197</v>
      </c>
      <c r="Y30" s="4" t="s">
        <v>166</v>
      </c>
      <c r="Z30" s="4" t="s">
        <v>156</v>
      </c>
      <c r="AA30" s="4" t="s">
        <v>170</v>
      </c>
      <c r="AB30" s="4" t="s">
        <v>199</v>
      </c>
      <c r="AC30" s="4" t="s">
        <v>167</v>
      </c>
      <c r="AD30" s="4" t="s">
        <v>143</v>
      </c>
      <c r="AE30" s="4" t="s">
        <v>162</v>
      </c>
      <c r="AF30" s="4" t="s">
        <v>144</v>
      </c>
      <c r="AG30" s="13" t="s">
        <v>181</v>
      </c>
    </row>
    <row r="31" spans="1:33" ht="14.45" customHeight="1">
      <c r="A31" s="459"/>
      <c r="B31" s="3" t="s">
        <v>37</v>
      </c>
      <c r="C31" s="4" t="s">
        <v>171</v>
      </c>
      <c r="D31" s="4" t="s">
        <v>168</v>
      </c>
      <c r="E31" s="4" t="s">
        <v>189</v>
      </c>
      <c r="F31" s="4" t="s">
        <v>155</v>
      </c>
      <c r="G31" s="4" t="s">
        <v>143</v>
      </c>
      <c r="H31" s="4" t="s">
        <v>170</v>
      </c>
      <c r="I31" s="4" t="s">
        <v>144</v>
      </c>
      <c r="J31" s="4" t="s">
        <v>183</v>
      </c>
      <c r="K31" s="4" t="s">
        <v>200</v>
      </c>
      <c r="L31" s="4" t="s">
        <v>180</v>
      </c>
      <c r="M31" s="4" t="s">
        <v>174</v>
      </c>
      <c r="N31" s="4" t="s">
        <v>166</v>
      </c>
      <c r="O31" s="4" t="s">
        <v>201</v>
      </c>
      <c r="P31" s="4" t="s">
        <v>156</v>
      </c>
      <c r="Q31" s="4" t="s">
        <v>161</v>
      </c>
      <c r="R31" s="4" t="s">
        <v>146</v>
      </c>
      <c r="S31" s="4" t="s">
        <v>192</v>
      </c>
      <c r="T31" s="4" t="s">
        <v>197</v>
      </c>
      <c r="U31" s="4" t="s">
        <v>190</v>
      </c>
      <c r="V31" s="4" t="s">
        <v>187</v>
      </c>
      <c r="W31" s="4" t="s">
        <v>147</v>
      </c>
      <c r="X31" s="4" t="s">
        <v>148</v>
      </c>
      <c r="Y31" s="4" t="s">
        <v>188</v>
      </c>
      <c r="Z31" s="4" t="s">
        <v>178</v>
      </c>
      <c r="AA31" s="4" t="s">
        <v>177</v>
      </c>
      <c r="AB31" s="4" t="s">
        <v>160</v>
      </c>
      <c r="AC31" s="4" t="s">
        <v>52</v>
      </c>
      <c r="AD31" s="4" t="s">
        <v>191</v>
      </c>
      <c r="AE31" s="4" t="s">
        <v>151</v>
      </c>
      <c r="AF31" s="4" t="s">
        <v>199</v>
      </c>
      <c r="AG31" s="13" t="s">
        <v>210</v>
      </c>
    </row>
    <row r="32" spans="1:33" ht="14.45" customHeight="1">
      <c r="A32" s="459"/>
      <c r="B32" s="3" t="s">
        <v>43</v>
      </c>
      <c r="C32" s="4" t="s">
        <v>46</v>
      </c>
      <c r="D32" s="4" t="s">
        <v>55</v>
      </c>
      <c r="E32" s="4" t="s">
        <v>59</v>
      </c>
      <c r="F32" s="4" t="s">
        <v>38</v>
      </c>
      <c r="G32" s="4" t="s">
        <v>47</v>
      </c>
      <c r="H32" s="4" t="s">
        <v>54</v>
      </c>
      <c r="I32" s="4" t="s">
        <v>72</v>
      </c>
      <c r="J32" s="4" t="s">
        <v>39</v>
      </c>
      <c r="K32" s="4" t="s">
        <v>459</v>
      </c>
      <c r="L32" s="4" t="s">
        <v>65</v>
      </c>
      <c r="M32" s="4" t="s">
        <v>52</v>
      </c>
      <c r="N32" s="4" t="s">
        <v>145</v>
      </c>
      <c r="O32" s="4" t="s">
        <v>197</v>
      </c>
      <c r="P32" s="4" t="s">
        <v>168</v>
      </c>
      <c r="Q32" s="4" t="s">
        <v>146</v>
      </c>
      <c r="R32" s="4" t="s">
        <v>189</v>
      </c>
      <c r="S32" s="4" t="s">
        <v>167</v>
      </c>
      <c r="T32" s="4" t="s">
        <v>147</v>
      </c>
      <c r="U32" s="4" t="s">
        <v>190</v>
      </c>
      <c r="V32" s="4" t="s">
        <v>187</v>
      </c>
      <c r="W32" s="4" t="s">
        <v>36</v>
      </c>
      <c r="X32" s="4" t="s">
        <v>41</v>
      </c>
      <c r="Y32" s="4" t="s">
        <v>42</v>
      </c>
      <c r="Z32" s="4" t="s">
        <v>460</v>
      </c>
      <c r="AA32" s="4" t="s">
        <v>44</v>
      </c>
      <c r="AB32" s="4" t="s">
        <v>69</v>
      </c>
      <c r="AC32" s="4" t="s">
        <v>461</v>
      </c>
      <c r="AD32" s="4" t="s">
        <v>60</v>
      </c>
      <c r="AE32" s="4" t="s">
        <v>57</v>
      </c>
      <c r="AF32" s="4" t="s">
        <v>66</v>
      </c>
      <c r="AG32" s="13" t="s">
        <v>61</v>
      </c>
    </row>
    <row r="33" spans="1:33" ht="14.45" customHeight="1" thickBot="1">
      <c r="A33" s="461"/>
      <c r="B33" s="15" t="s">
        <v>45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 t="s">
        <v>40</v>
      </c>
      <c r="O33" s="16" t="s">
        <v>62</v>
      </c>
      <c r="P33" s="16" t="s">
        <v>49</v>
      </c>
      <c r="Q33" s="16" t="s">
        <v>70</v>
      </c>
      <c r="R33" s="16" t="s">
        <v>53</v>
      </c>
      <c r="S33" s="16" t="s">
        <v>462</v>
      </c>
      <c r="T33" s="16" t="s">
        <v>56</v>
      </c>
      <c r="U33" s="16" t="s">
        <v>63</v>
      </c>
      <c r="V33" s="16" t="s">
        <v>71</v>
      </c>
      <c r="W33" s="16" t="s">
        <v>68</v>
      </c>
      <c r="X33" s="16"/>
      <c r="Y33" s="16"/>
      <c r="Z33" s="16"/>
      <c r="AA33" s="16"/>
      <c r="AB33" s="16"/>
      <c r="AC33" s="16"/>
      <c r="AD33" s="16"/>
      <c r="AE33" s="16"/>
      <c r="AF33" s="16"/>
      <c r="AG33" s="17"/>
    </row>
    <row r="34" spans="1:33" ht="9.75" thickTop="1"/>
    <row r="35" spans="1:33" ht="12">
      <c r="A35" s="455" t="s">
        <v>213</v>
      </c>
      <c r="B35" s="455"/>
      <c r="C35" s="456" t="s">
        <v>221</v>
      </c>
      <c r="D35" s="456"/>
      <c r="E35" s="456"/>
      <c r="F35" s="456"/>
      <c r="G35" s="456"/>
      <c r="H35" s="456"/>
      <c r="I35" s="456"/>
      <c r="J35" s="456"/>
      <c r="K35" s="456"/>
      <c r="L35" s="456"/>
      <c r="M35" s="456"/>
      <c r="N35" s="456"/>
      <c r="O35" s="456"/>
      <c r="P35" s="456"/>
      <c r="Q35" s="456"/>
      <c r="R35" s="456"/>
      <c r="S35" s="456"/>
      <c r="T35" s="456"/>
      <c r="U35" s="456"/>
      <c r="V35" s="456"/>
      <c r="W35" s="456"/>
      <c r="X35" s="7"/>
      <c r="Y35" s="7"/>
      <c r="Z35" s="7" t="s">
        <v>223</v>
      </c>
      <c r="AA35" s="7"/>
      <c r="AB35" s="7"/>
      <c r="AC35" s="7"/>
      <c r="AD35" s="7"/>
      <c r="AE35" s="7"/>
      <c r="AF35" s="7"/>
      <c r="AG35" s="7"/>
    </row>
    <row r="36" spans="1:33" ht="15">
      <c r="A36"/>
      <c r="B36"/>
      <c r="C36"/>
      <c r="D36" s="457" t="s">
        <v>222</v>
      </c>
      <c r="E36" s="457"/>
      <c r="F36" s="457"/>
      <c r="G36" s="457"/>
      <c r="H36" s="457"/>
      <c r="I36" s="457"/>
      <c r="J36" s="457"/>
      <c r="K36" s="457"/>
      <c r="L36" s="457"/>
      <c r="M36" s="457"/>
      <c r="N36" s="457"/>
      <c r="O36" s="457"/>
      <c r="P36" s="457"/>
      <c r="Q36" s="457"/>
      <c r="R36" s="457"/>
      <c r="S36" s="457"/>
      <c r="T36" s="457"/>
      <c r="U36" s="457"/>
      <c r="V36" s="457"/>
      <c r="W36" s="457"/>
      <c r="Z36" s="458" t="s">
        <v>214</v>
      </c>
      <c r="AA36" s="458"/>
      <c r="AB36" s="458"/>
      <c r="AC36" s="458"/>
      <c r="AD36" s="458"/>
    </row>
    <row r="37" spans="1:33" ht="15">
      <c r="A37"/>
      <c r="B37" s="1" t="s">
        <v>215</v>
      </c>
      <c r="C37" s="8"/>
      <c r="D37" s="8"/>
      <c r="E37" s="8"/>
    </row>
    <row r="38" spans="1:33" ht="15">
      <c r="A38"/>
      <c r="B38" s="1" t="s">
        <v>216</v>
      </c>
      <c r="C38" s="9"/>
      <c r="D38" s="9"/>
      <c r="E38" s="9"/>
    </row>
    <row r="39" spans="1:33" ht="15">
      <c r="A39"/>
      <c r="B39" s="1" t="s">
        <v>217</v>
      </c>
      <c r="C39" s="9"/>
      <c r="D39" s="9"/>
      <c r="E39" s="9"/>
    </row>
    <row r="40" spans="1:33" ht="15">
      <c r="B40" s="1" t="s">
        <v>218</v>
      </c>
      <c r="C40" s="9"/>
      <c r="D40" s="9"/>
      <c r="E40" s="9"/>
    </row>
    <row r="41" spans="1:33" ht="15">
      <c r="B41" s="1" t="s">
        <v>219</v>
      </c>
      <c r="C41" s="9"/>
      <c r="D41" s="9"/>
      <c r="E41" s="9"/>
    </row>
    <row r="42" spans="1:33" ht="12">
      <c r="Z42" s="528" t="s">
        <v>220</v>
      </c>
      <c r="AA42" s="528"/>
      <c r="AB42" s="528"/>
      <c r="AC42" s="528"/>
      <c r="AD42" s="528"/>
    </row>
  </sheetData>
  <mergeCells count="12">
    <mergeCell ref="Z42:AD42"/>
    <mergeCell ref="A4:A8"/>
    <mergeCell ref="A9:A13"/>
    <mergeCell ref="A14:A18"/>
    <mergeCell ref="A19:A23"/>
    <mergeCell ref="A24:A28"/>
    <mergeCell ref="A29:A33"/>
    <mergeCell ref="A1:AG1"/>
    <mergeCell ref="A35:B35"/>
    <mergeCell ref="C35:W35"/>
    <mergeCell ref="D36:W36"/>
    <mergeCell ref="Z36:AD36"/>
  </mergeCells>
  <pageMargins left="0.38" right="0.16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77"/>
  <sheetViews>
    <sheetView tabSelected="1" topLeftCell="A6" workbookViewId="0">
      <selection activeCell="AH25" sqref="AH25"/>
    </sheetView>
  </sheetViews>
  <sheetFormatPr defaultRowHeight="9"/>
  <cols>
    <col min="1" max="1" width="9" style="2" bestFit="1" customWidth="1"/>
    <col min="2" max="2" width="3.5703125" style="2" customWidth="1"/>
    <col min="3" max="18" width="4.28515625" style="2" bestFit="1" customWidth="1"/>
    <col min="19" max="19" width="3.7109375" style="2" customWidth="1"/>
    <col min="20" max="20" width="4" style="2" customWidth="1"/>
    <col min="21" max="21" width="3.85546875" style="2" customWidth="1"/>
    <col min="22" max="30" width="4.28515625" style="2" bestFit="1" customWidth="1"/>
    <col min="31" max="31" width="4" style="2" bestFit="1" customWidth="1"/>
    <col min="32" max="16384" width="9.140625" style="2"/>
  </cols>
  <sheetData>
    <row r="1" spans="1:31" ht="15.75" customHeight="1">
      <c r="A1" s="465" t="s">
        <v>224</v>
      </c>
      <c r="B1" s="465"/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5"/>
      <c r="AE1" s="465"/>
    </row>
    <row r="2" spans="1:31" ht="13.5" customHeight="1" thickBot="1"/>
    <row r="3" spans="1:31" ht="14.45" customHeight="1" thickTop="1">
      <c r="A3" s="466" t="s">
        <v>74</v>
      </c>
      <c r="B3" s="468" t="s">
        <v>32</v>
      </c>
      <c r="C3" s="463"/>
      <c r="D3" s="463"/>
      <c r="E3" s="463"/>
      <c r="F3" s="469"/>
      <c r="G3" s="462" t="s">
        <v>50</v>
      </c>
      <c r="H3" s="463"/>
      <c r="I3" s="463"/>
      <c r="J3" s="463"/>
      <c r="K3" s="470"/>
      <c r="L3" s="468" t="s">
        <v>58</v>
      </c>
      <c r="M3" s="463"/>
      <c r="N3" s="463"/>
      <c r="O3" s="463"/>
      <c r="P3" s="469"/>
      <c r="Q3" s="462" t="s">
        <v>64</v>
      </c>
      <c r="R3" s="463"/>
      <c r="S3" s="463"/>
      <c r="T3" s="463"/>
      <c r="U3" s="470"/>
      <c r="V3" s="468" t="s">
        <v>67</v>
      </c>
      <c r="W3" s="463"/>
      <c r="X3" s="463"/>
      <c r="Y3" s="463"/>
      <c r="Z3" s="469"/>
      <c r="AA3" s="462" t="s">
        <v>73</v>
      </c>
      <c r="AB3" s="463"/>
      <c r="AC3" s="463"/>
      <c r="AD3" s="463"/>
      <c r="AE3" s="464"/>
    </row>
    <row r="4" spans="1:31" ht="14.45" customHeight="1">
      <c r="A4" s="467"/>
      <c r="B4" s="30" t="s">
        <v>33</v>
      </c>
      <c r="C4" s="19" t="s">
        <v>34</v>
      </c>
      <c r="D4" s="19" t="s">
        <v>37</v>
      </c>
      <c r="E4" s="19" t="s">
        <v>43</v>
      </c>
      <c r="F4" s="31" t="s">
        <v>45</v>
      </c>
      <c r="G4" s="27" t="s">
        <v>33</v>
      </c>
      <c r="H4" s="19" t="s">
        <v>34</v>
      </c>
      <c r="I4" s="19" t="s">
        <v>37</v>
      </c>
      <c r="J4" s="19" t="s">
        <v>43</v>
      </c>
      <c r="K4" s="36" t="s">
        <v>45</v>
      </c>
      <c r="L4" s="30" t="s">
        <v>33</v>
      </c>
      <c r="M4" s="19" t="s">
        <v>34</v>
      </c>
      <c r="N4" s="19" t="s">
        <v>37</v>
      </c>
      <c r="O4" s="19" t="s">
        <v>43</v>
      </c>
      <c r="P4" s="31" t="s">
        <v>45</v>
      </c>
      <c r="Q4" s="27" t="s">
        <v>33</v>
      </c>
      <c r="R4" s="19" t="s">
        <v>34</v>
      </c>
      <c r="S4" s="19" t="s">
        <v>37</v>
      </c>
      <c r="T4" s="19" t="s">
        <v>43</v>
      </c>
      <c r="U4" s="36" t="s">
        <v>45</v>
      </c>
      <c r="V4" s="30" t="s">
        <v>33</v>
      </c>
      <c r="W4" s="19" t="s">
        <v>34</v>
      </c>
      <c r="X4" s="19" t="s">
        <v>37</v>
      </c>
      <c r="Y4" s="19" t="s">
        <v>43</v>
      </c>
      <c r="Z4" s="31" t="s">
        <v>45</v>
      </c>
      <c r="AA4" s="27" t="s">
        <v>33</v>
      </c>
      <c r="AB4" s="19" t="s">
        <v>34</v>
      </c>
      <c r="AC4" s="19" t="s">
        <v>37</v>
      </c>
      <c r="AD4" s="19" t="s">
        <v>43</v>
      </c>
      <c r="AE4" s="21" t="s">
        <v>45</v>
      </c>
    </row>
    <row r="5" spans="1:31" ht="14.45" customHeight="1">
      <c r="A5" s="25" t="s">
        <v>75</v>
      </c>
      <c r="B5" s="32"/>
      <c r="C5" s="20"/>
      <c r="D5" s="20" t="s">
        <v>1</v>
      </c>
      <c r="E5" s="20" t="s">
        <v>1</v>
      </c>
      <c r="F5" s="33" t="s">
        <v>6</v>
      </c>
      <c r="G5" s="28"/>
      <c r="H5" s="20"/>
      <c r="I5" s="20"/>
      <c r="J5" s="20" t="s">
        <v>1</v>
      </c>
      <c r="K5" s="37" t="s">
        <v>6</v>
      </c>
      <c r="L5" s="32"/>
      <c r="M5" s="20"/>
      <c r="N5" s="20"/>
      <c r="O5" s="20"/>
      <c r="P5" s="33"/>
      <c r="Q5" s="28"/>
      <c r="R5" s="20"/>
      <c r="S5" s="20"/>
      <c r="T5" s="20"/>
      <c r="U5" s="37"/>
      <c r="V5" s="32" t="s">
        <v>1</v>
      </c>
      <c r="W5" s="20"/>
      <c r="X5" s="20" t="s">
        <v>6</v>
      </c>
      <c r="Y5" s="20" t="s">
        <v>6</v>
      </c>
      <c r="Z5" s="33"/>
      <c r="AA5" s="28"/>
      <c r="AB5" s="20"/>
      <c r="AC5" s="20"/>
      <c r="AD5" s="20"/>
      <c r="AE5" s="22"/>
    </row>
    <row r="6" spans="1:31" ht="14.45" customHeight="1">
      <c r="A6" s="25" t="s">
        <v>76</v>
      </c>
      <c r="B6" s="32"/>
      <c r="C6" s="20" t="s">
        <v>29</v>
      </c>
      <c r="D6" s="20"/>
      <c r="E6" s="20"/>
      <c r="F6" s="33"/>
      <c r="G6" s="28" t="s">
        <v>8</v>
      </c>
      <c r="H6" s="20" t="s">
        <v>8</v>
      </c>
      <c r="I6" s="20"/>
      <c r="J6" s="20" t="s">
        <v>9</v>
      </c>
      <c r="K6" s="37" t="s">
        <v>29</v>
      </c>
      <c r="L6" s="32" t="s">
        <v>29</v>
      </c>
      <c r="M6" s="20" t="s">
        <v>29</v>
      </c>
      <c r="N6" s="20" t="s">
        <v>9</v>
      </c>
      <c r="O6" s="20"/>
      <c r="P6" s="33"/>
      <c r="Q6" s="28"/>
      <c r="R6" s="20"/>
      <c r="S6" s="20"/>
      <c r="T6" s="20"/>
      <c r="U6" s="37"/>
      <c r="V6" s="32"/>
      <c r="W6" s="20"/>
      <c r="X6" s="20"/>
      <c r="Y6" s="20"/>
      <c r="Z6" s="33"/>
      <c r="AA6" s="28" t="s">
        <v>9</v>
      </c>
      <c r="AB6" s="20" t="s">
        <v>9</v>
      </c>
      <c r="AC6" s="20" t="s">
        <v>29</v>
      </c>
      <c r="AD6" s="20" t="s">
        <v>29</v>
      </c>
      <c r="AE6" s="22"/>
    </row>
    <row r="7" spans="1:31" ht="14.45" customHeight="1">
      <c r="A7" s="25" t="s">
        <v>77</v>
      </c>
      <c r="B7" s="32"/>
      <c r="C7" s="20" t="s">
        <v>5</v>
      </c>
      <c r="D7" s="20" t="s">
        <v>28</v>
      </c>
      <c r="E7" s="20" t="s">
        <v>28</v>
      </c>
      <c r="F7" s="33" t="s">
        <v>5</v>
      </c>
      <c r="G7" s="28"/>
      <c r="H7" s="20"/>
      <c r="I7" s="20"/>
      <c r="J7" s="20"/>
      <c r="K7" s="37"/>
      <c r="L7" s="32"/>
      <c r="M7" s="20"/>
      <c r="N7" s="20"/>
      <c r="O7" s="20"/>
      <c r="P7" s="33"/>
      <c r="Q7" s="28"/>
      <c r="R7" s="20"/>
      <c r="S7" s="20"/>
      <c r="T7" s="20"/>
      <c r="U7" s="37"/>
      <c r="V7" s="32" t="s">
        <v>5</v>
      </c>
      <c r="W7" s="20" t="s">
        <v>5</v>
      </c>
      <c r="X7" s="20"/>
      <c r="Y7" s="20"/>
      <c r="Z7" s="33"/>
      <c r="AA7" s="28" t="s">
        <v>28</v>
      </c>
      <c r="AB7" s="20" t="s">
        <v>28</v>
      </c>
      <c r="AC7" s="20" t="s">
        <v>5</v>
      </c>
      <c r="AD7" s="20" t="s">
        <v>5</v>
      </c>
      <c r="AE7" s="22"/>
    </row>
    <row r="8" spans="1:31" ht="14.45" customHeight="1">
      <c r="A8" s="25" t="s">
        <v>78</v>
      </c>
      <c r="B8" s="32"/>
      <c r="C8" s="20" t="s">
        <v>15</v>
      </c>
      <c r="D8" s="20" t="s">
        <v>16</v>
      </c>
      <c r="E8" s="20" t="s">
        <v>16</v>
      </c>
      <c r="F8" s="33"/>
      <c r="G8" s="28" t="s">
        <v>15</v>
      </c>
      <c r="H8" s="20" t="s">
        <v>15</v>
      </c>
      <c r="I8" s="20"/>
      <c r="J8" s="20" t="s">
        <v>27</v>
      </c>
      <c r="K8" s="37" t="s">
        <v>27</v>
      </c>
      <c r="L8" s="32"/>
      <c r="M8" s="20"/>
      <c r="N8" s="20"/>
      <c r="O8" s="20"/>
      <c r="P8" s="33"/>
      <c r="Q8" s="28"/>
      <c r="R8" s="20"/>
      <c r="S8" s="20"/>
      <c r="T8" s="20"/>
      <c r="U8" s="37"/>
      <c r="V8" s="32" t="s">
        <v>27</v>
      </c>
      <c r="W8" s="20" t="s">
        <v>27</v>
      </c>
      <c r="X8" s="20" t="s">
        <v>15</v>
      </c>
      <c r="Y8" s="20"/>
      <c r="Z8" s="33" t="s">
        <v>16</v>
      </c>
      <c r="AA8" s="28"/>
      <c r="AB8" s="20"/>
      <c r="AC8" s="20" t="s">
        <v>16</v>
      </c>
      <c r="AD8" s="20" t="s">
        <v>15</v>
      </c>
      <c r="AE8" s="22" t="s">
        <v>15</v>
      </c>
    </row>
    <row r="9" spans="1:31" ht="14.45" customHeight="1">
      <c r="A9" s="25" t="s">
        <v>79</v>
      </c>
      <c r="B9" s="32"/>
      <c r="C9" s="20" t="s">
        <v>25</v>
      </c>
      <c r="D9" s="20" t="s">
        <v>10</v>
      </c>
      <c r="E9" s="20" t="s">
        <v>25</v>
      </c>
      <c r="F9" s="33" t="s">
        <v>9</v>
      </c>
      <c r="G9" s="28" t="s">
        <v>11</v>
      </c>
      <c r="H9" s="20" t="s">
        <v>11</v>
      </c>
      <c r="I9" s="20"/>
      <c r="J9" s="20"/>
      <c r="K9" s="37"/>
      <c r="L9" s="32" t="s">
        <v>25</v>
      </c>
      <c r="M9" s="20" t="s">
        <v>25</v>
      </c>
      <c r="N9" s="20"/>
      <c r="O9" s="20" t="s">
        <v>10</v>
      </c>
      <c r="P9" s="33" t="s">
        <v>9</v>
      </c>
      <c r="Q9" s="28"/>
      <c r="R9" s="20"/>
      <c r="S9" s="20"/>
      <c r="T9" s="20"/>
      <c r="U9" s="37"/>
      <c r="V9" s="32" t="s">
        <v>10</v>
      </c>
      <c r="W9" s="20" t="s">
        <v>10</v>
      </c>
      <c r="X9" s="20"/>
      <c r="Y9" s="20" t="s">
        <v>11</v>
      </c>
      <c r="Z9" s="33" t="s">
        <v>25</v>
      </c>
      <c r="AA9" s="28"/>
      <c r="AB9" s="20"/>
      <c r="AC9" s="20"/>
      <c r="AD9" s="20" t="s">
        <v>25</v>
      </c>
      <c r="AE9" s="22"/>
    </row>
    <row r="10" spans="1:31" ht="14.45" customHeight="1">
      <c r="A10" s="25" t="s">
        <v>80</v>
      </c>
      <c r="B10" s="32"/>
      <c r="C10" s="20" t="s">
        <v>18</v>
      </c>
      <c r="D10" s="20"/>
      <c r="E10" s="20" t="s">
        <v>2</v>
      </c>
      <c r="F10" s="33" t="s">
        <v>2</v>
      </c>
      <c r="G10" s="28"/>
      <c r="H10" s="20" t="s">
        <v>2</v>
      </c>
      <c r="I10" s="20" t="s">
        <v>21</v>
      </c>
      <c r="J10" s="20" t="s">
        <v>21</v>
      </c>
      <c r="K10" s="37" t="s">
        <v>18</v>
      </c>
      <c r="L10" s="32"/>
      <c r="M10" s="20"/>
      <c r="N10" s="20"/>
      <c r="O10" s="20"/>
      <c r="P10" s="33"/>
      <c r="Q10" s="28"/>
      <c r="R10" s="20"/>
      <c r="S10" s="20"/>
      <c r="T10" s="20"/>
      <c r="U10" s="37"/>
      <c r="V10" s="32"/>
      <c r="W10" s="20" t="s">
        <v>2</v>
      </c>
      <c r="X10" s="20" t="s">
        <v>18</v>
      </c>
      <c r="Y10" s="20" t="s">
        <v>18</v>
      </c>
      <c r="Z10" s="33"/>
      <c r="AA10" s="28"/>
      <c r="AB10" s="20"/>
      <c r="AC10" s="20" t="s">
        <v>21</v>
      </c>
      <c r="AD10" s="20" t="s">
        <v>18</v>
      </c>
      <c r="AE10" s="22" t="s">
        <v>18</v>
      </c>
    </row>
    <row r="11" spans="1:31" ht="14.45" customHeight="1">
      <c r="A11" s="25" t="s">
        <v>81</v>
      </c>
      <c r="B11" s="32"/>
      <c r="C11" s="20" t="s">
        <v>12</v>
      </c>
      <c r="D11" s="20" t="s">
        <v>12</v>
      </c>
      <c r="E11" s="20"/>
      <c r="F11" s="33"/>
      <c r="G11" s="28"/>
      <c r="H11" s="20"/>
      <c r="I11" s="20"/>
      <c r="J11" s="20"/>
      <c r="K11" s="37"/>
      <c r="L11" s="32" t="s">
        <v>12</v>
      </c>
      <c r="M11" s="20" t="s">
        <v>12</v>
      </c>
      <c r="N11" s="20"/>
      <c r="O11" s="20"/>
      <c r="P11" s="33"/>
      <c r="Q11" s="28" t="s">
        <v>24</v>
      </c>
      <c r="R11" s="20" t="s">
        <v>24</v>
      </c>
      <c r="S11" s="20"/>
      <c r="T11" s="20"/>
      <c r="U11" s="37"/>
      <c r="V11" s="32"/>
      <c r="W11" s="20"/>
      <c r="X11" s="20"/>
      <c r="Y11" s="20" t="s">
        <v>24</v>
      </c>
      <c r="Z11" s="33" t="s">
        <v>24</v>
      </c>
      <c r="AA11" s="28"/>
      <c r="AB11" s="20"/>
      <c r="AC11" s="20"/>
      <c r="AD11" s="20" t="s">
        <v>12</v>
      </c>
      <c r="AE11" s="22" t="s">
        <v>12</v>
      </c>
    </row>
    <row r="12" spans="1:31" ht="14.45" customHeight="1">
      <c r="A12" s="25" t="s">
        <v>82</v>
      </c>
      <c r="B12" s="32"/>
      <c r="C12" s="20" t="s">
        <v>23</v>
      </c>
      <c r="D12" s="20" t="s">
        <v>23</v>
      </c>
      <c r="E12" s="20"/>
      <c r="F12" s="33" t="s">
        <v>17</v>
      </c>
      <c r="G12" s="28" t="s">
        <v>23</v>
      </c>
      <c r="H12" s="20" t="s">
        <v>23</v>
      </c>
      <c r="I12" s="20"/>
      <c r="J12" s="20" t="s">
        <v>17</v>
      </c>
      <c r="K12" s="37" t="s">
        <v>17</v>
      </c>
      <c r="L12" s="32" t="s">
        <v>17</v>
      </c>
      <c r="M12" s="20" t="s">
        <v>23</v>
      </c>
      <c r="N12" s="20"/>
      <c r="O12" s="20"/>
      <c r="P12" s="33"/>
      <c r="Q12" s="28"/>
      <c r="R12" s="20"/>
      <c r="S12" s="20"/>
      <c r="T12" s="20"/>
      <c r="U12" s="37"/>
      <c r="V12" s="32"/>
      <c r="W12" s="20"/>
      <c r="X12" s="20"/>
      <c r="Y12" s="20"/>
      <c r="Z12" s="33"/>
      <c r="AA12" s="28"/>
      <c r="AB12" s="20"/>
      <c r="AC12" s="20"/>
      <c r="AD12" s="20" t="s">
        <v>23</v>
      </c>
      <c r="AE12" s="22"/>
    </row>
    <row r="13" spans="1:31" ht="14.45" customHeight="1">
      <c r="A13" s="25" t="s">
        <v>83</v>
      </c>
      <c r="B13" s="32"/>
      <c r="C13" s="20" t="s">
        <v>4</v>
      </c>
      <c r="D13" s="20" t="s">
        <v>31</v>
      </c>
      <c r="E13" s="20" t="s">
        <v>31</v>
      </c>
      <c r="F13" s="33" t="s">
        <v>3</v>
      </c>
      <c r="G13" s="28" t="s">
        <v>3</v>
      </c>
      <c r="H13" s="20" t="s">
        <v>3</v>
      </c>
      <c r="I13" s="20" t="s">
        <v>31</v>
      </c>
      <c r="J13" s="20"/>
      <c r="K13" s="37"/>
      <c r="L13" s="32" t="s">
        <v>3</v>
      </c>
      <c r="M13" s="20" t="s">
        <v>4</v>
      </c>
      <c r="N13" s="20"/>
      <c r="O13" s="20"/>
      <c r="P13" s="33" t="s">
        <v>3</v>
      </c>
      <c r="Q13" s="28"/>
      <c r="R13" s="20"/>
      <c r="S13" s="20"/>
      <c r="T13" s="20"/>
      <c r="U13" s="37"/>
      <c r="V13" s="32"/>
      <c r="W13" s="20"/>
      <c r="X13" s="20"/>
      <c r="Y13" s="20"/>
      <c r="Z13" s="33"/>
      <c r="AA13" s="28" t="s">
        <v>4</v>
      </c>
      <c r="AB13" s="20" t="s">
        <v>4</v>
      </c>
      <c r="AC13" s="20"/>
      <c r="AD13" s="20" t="s">
        <v>3</v>
      </c>
      <c r="AE13" s="22"/>
    </row>
    <row r="14" spans="1:31" ht="14.45" customHeight="1">
      <c r="A14" s="25" t="s">
        <v>84</v>
      </c>
      <c r="B14" s="32"/>
      <c r="C14" s="20"/>
      <c r="D14" s="20" t="s">
        <v>26</v>
      </c>
      <c r="E14" s="20" t="s">
        <v>26</v>
      </c>
      <c r="F14" s="33" t="s">
        <v>20</v>
      </c>
      <c r="G14" s="28"/>
      <c r="H14" s="20"/>
      <c r="I14" s="20"/>
      <c r="J14" s="20" t="s">
        <v>26</v>
      </c>
      <c r="K14" s="37" t="s">
        <v>20</v>
      </c>
      <c r="L14" s="32"/>
      <c r="M14" s="20"/>
      <c r="N14" s="20"/>
      <c r="O14" s="20"/>
      <c r="P14" s="33"/>
      <c r="Q14" s="28"/>
      <c r="R14" s="20"/>
      <c r="S14" s="20"/>
      <c r="T14" s="20"/>
      <c r="U14" s="37"/>
      <c r="V14" s="32" t="s">
        <v>26</v>
      </c>
      <c r="W14" s="20"/>
      <c r="X14" s="20" t="s">
        <v>13</v>
      </c>
      <c r="Y14" s="20" t="s">
        <v>13</v>
      </c>
      <c r="Z14" s="33" t="s">
        <v>20</v>
      </c>
      <c r="AA14" s="28" t="s">
        <v>13</v>
      </c>
      <c r="AB14" s="20" t="s">
        <v>13</v>
      </c>
      <c r="AC14" s="20"/>
      <c r="AD14" s="20"/>
      <c r="AE14" s="22"/>
    </row>
    <row r="15" spans="1:31" ht="14.45" customHeight="1">
      <c r="A15" s="25" t="s">
        <v>85</v>
      </c>
      <c r="B15" s="32"/>
      <c r="C15" s="20" t="s">
        <v>7</v>
      </c>
      <c r="D15" s="20" t="s">
        <v>30</v>
      </c>
      <c r="E15" s="20" t="s">
        <v>8</v>
      </c>
      <c r="F15" s="33" t="s">
        <v>8</v>
      </c>
      <c r="G15" s="28"/>
      <c r="H15" s="20"/>
      <c r="I15" s="20"/>
      <c r="J15" s="20"/>
      <c r="K15" s="37"/>
      <c r="L15" s="32"/>
      <c r="M15" s="20"/>
      <c r="N15" s="20"/>
      <c r="O15" s="20"/>
      <c r="P15" s="33"/>
      <c r="Q15" s="28" t="s">
        <v>8</v>
      </c>
      <c r="R15" s="20"/>
      <c r="S15" s="20"/>
      <c r="T15" s="20"/>
      <c r="U15" s="37"/>
      <c r="V15" s="32" t="s">
        <v>7</v>
      </c>
      <c r="W15" s="20" t="s">
        <v>7</v>
      </c>
      <c r="X15" s="20" t="s">
        <v>8</v>
      </c>
      <c r="Y15" s="20" t="s">
        <v>30</v>
      </c>
      <c r="Z15" s="33" t="s">
        <v>7</v>
      </c>
      <c r="AA15" s="28" t="s">
        <v>30</v>
      </c>
      <c r="AB15" s="20" t="s">
        <v>30</v>
      </c>
      <c r="AC15" s="20" t="s">
        <v>7</v>
      </c>
      <c r="AD15" s="20" t="s">
        <v>7</v>
      </c>
      <c r="AE15" s="22"/>
    </row>
    <row r="16" spans="1:31" ht="14.45" customHeight="1">
      <c r="A16" s="25" t="s">
        <v>86</v>
      </c>
      <c r="B16" s="32"/>
      <c r="C16" s="20"/>
      <c r="D16" s="20"/>
      <c r="E16" s="20"/>
      <c r="F16" s="33"/>
      <c r="G16" s="28"/>
      <c r="H16" s="20"/>
      <c r="I16" s="20"/>
      <c r="J16" s="20"/>
      <c r="K16" s="37"/>
      <c r="L16" s="32"/>
      <c r="M16" s="20"/>
      <c r="N16" s="20" t="s">
        <v>14</v>
      </c>
      <c r="O16" s="20" t="s">
        <v>14</v>
      </c>
      <c r="P16" s="33"/>
      <c r="Q16" s="28"/>
      <c r="R16" s="20"/>
      <c r="S16" s="20"/>
      <c r="T16" s="20"/>
      <c r="U16" s="37"/>
      <c r="V16" s="32"/>
      <c r="W16" s="20"/>
      <c r="X16" s="20" t="s">
        <v>14</v>
      </c>
      <c r="Y16" s="20" t="s">
        <v>14</v>
      </c>
      <c r="Z16" s="33"/>
      <c r="AA16" s="28"/>
      <c r="AB16" s="20"/>
      <c r="AC16" s="20"/>
      <c r="AD16" s="20"/>
      <c r="AE16" s="22"/>
    </row>
    <row r="17" spans="1:31" ht="14.45" customHeight="1">
      <c r="A17" s="25" t="s">
        <v>87</v>
      </c>
      <c r="B17" s="32"/>
      <c r="C17" s="20" t="s">
        <v>22</v>
      </c>
      <c r="D17" s="20" t="s">
        <v>22</v>
      </c>
      <c r="E17" s="20"/>
      <c r="F17" s="33"/>
      <c r="G17" s="28"/>
      <c r="H17" s="20"/>
      <c r="I17" s="20" t="s">
        <v>19</v>
      </c>
      <c r="J17" s="20" t="s">
        <v>19</v>
      </c>
      <c r="K17" s="37"/>
      <c r="L17" s="32" t="s">
        <v>19</v>
      </c>
      <c r="M17" s="20" t="s">
        <v>19</v>
      </c>
      <c r="N17" s="20" t="s">
        <v>22</v>
      </c>
      <c r="O17" s="20" t="s">
        <v>22</v>
      </c>
      <c r="P17" s="33"/>
      <c r="Q17" s="28"/>
      <c r="R17" s="20"/>
      <c r="S17" s="20"/>
      <c r="T17" s="20"/>
      <c r="U17" s="37"/>
      <c r="V17" s="32"/>
      <c r="W17" s="20"/>
      <c r="X17" s="20"/>
      <c r="Y17" s="20"/>
      <c r="Z17" s="33"/>
      <c r="AA17" s="28"/>
      <c r="AB17" s="20"/>
      <c r="AC17" s="20" t="s">
        <v>22</v>
      </c>
      <c r="AD17" s="20" t="s">
        <v>22</v>
      </c>
      <c r="AE17" s="22"/>
    </row>
    <row r="18" spans="1:31" ht="14.45" customHeight="1">
      <c r="A18" s="25" t="s">
        <v>88</v>
      </c>
      <c r="B18" s="32"/>
      <c r="C18" s="20"/>
      <c r="D18" s="20"/>
      <c r="E18" s="20"/>
      <c r="F18" s="33"/>
      <c r="G18" s="28"/>
      <c r="H18" s="20" t="s">
        <v>21</v>
      </c>
      <c r="I18" s="20"/>
      <c r="J18" s="20" t="s">
        <v>20</v>
      </c>
      <c r="K18" s="37" t="s">
        <v>31</v>
      </c>
      <c r="L18" s="32"/>
      <c r="M18" s="20"/>
      <c r="N18" s="20"/>
      <c r="O18" s="20"/>
      <c r="P18" s="33"/>
      <c r="Q18" s="28"/>
      <c r="R18" s="20"/>
      <c r="S18" s="20"/>
      <c r="T18" s="20"/>
      <c r="U18" s="37"/>
      <c r="V18" s="32"/>
      <c r="W18" s="20"/>
      <c r="X18" s="20"/>
      <c r="Y18" s="20"/>
      <c r="Z18" s="33"/>
      <c r="AA18" s="28" t="s">
        <v>20</v>
      </c>
      <c r="AB18" s="20" t="s">
        <v>21</v>
      </c>
      <c r="AC18" s="20" t="s">
        <v>31</v>
      </c>
      <c r="AD18" s="20"/>
      <c r="AE18" s="22"/>
    </row>
    <row r="19" spans="1:31" ht="14.45" customHeight="1">
      <c r="A19" s="25" t="s">
        <v>89</v>
      </c>
      <c r="B19" s="32"/>
      <c r="C19" s="20"/>
      <c r="D19" s="20"/>
      <c r="E19" s="20"/>
      <c r="F19" s="33"/>
      <c r="G19" s="28"/>
      <c r="H19" s="20"/>
      <c r="I19" s="20"/>
      <c r="J19" s="20"/>
      <c r="K19" s="37"/>
      <c r="L19" s="32"/>
      <c r="M19" s="20"/>
      <c r="N19" s="20"/>
      <c r="O19" s="20" t="s">
        <v>11</v>
      </c>
      <c r="P19" s="33" t="s">
        <v>11</v>
      </c>
      <c r="Q19" s="28"/>
      <c r="R19" s="20"/>
      <c r="S19" s="20"/>
      <c r="T19" s="20"/>
      <c r="U19" s="37"/>
      <c r="V19" s="32"/>
      <c r="W19" s="20"/>
      <c r="X19" s="20"/>
      <c r="Y19" s="20"/>
      <c r="Z19" s="33"/>
      <c r="AA19" s="28"/>
      <c r="AB19" s="20"/>
      <c r="AC19" s="20"/>
      <c r="AD19" s="20"/>
      <c r="AE19" s="22"/>
    </row>
    <row r="20" spans="1:31" ht="14.45" customHeight="1">
      <c r="A20" s="25" t="s">
        <v>90</v>
      </c>
      <c r="B20" s="32"/>
      <c r="C20" s="20"/>
      <c r="D20" s="20"/>
      <c r="E20" s="20"/>
      <c r="F20" s="33"/>
      <c r="G20" s="28"/>
      <c r="H20" s="20"/>
      <c r="I20" s="20"/>
      <c r="J20" s="20" t="s">
        <v>31</v>
      </c>
      <c r="K20" s="37" t="s">
        <v>21</v>
      </c>
      <c r="L20" s="32" t="s">
        <v>21</v>
      </c>
      <c r="M20" s="20"/>
      <c r="N20" s="20" t="s">
        <v>11</v>
      </c>
      <c r="O20" s="20" t="s">
        <v>20</v>
      </c>
      <c r="P20" s="33"/>
      <c r="Q20" s="28" t="s">
        <v>31</v>
      </c>
      <c r="R20" s="20" t="s">
        <v>11</v>
      </c>
      <c r="S20" s="20"/>
      <c r="T20" s="20"/>
      <c r="U20" s="37"/>
      <c r="V20" s="32" t="s">
        <v>21</v>
      </c>
      <c r="W20" s="20" t="s">
        <v>20</v>
      </c>
      <c r="X20" s="20" t="s">
        <v>20</v>
      </c>
      <c r="Y20" s="20" t="s">
        <v>31</v>
      </c>
      <c r="Z20" s="33" t="s">
        <v>11</v>
      </c>
      <c r="AA20" s="28"/>
      <c r="AB20" s="20"/>
      <c r="AC20" s="20"/>
      <c r="AD20" s="20"/>
      <c r="AE20" s="22"/>
    </row>
    <row r="21" spans="1:31" ht="14.45" customHeight="1">
      <c r="A21" s="25" t="s">
        <v>91</v>
      </c>
      <c r="B21" s="32"/>
      <c r="C21" s="20" t="s">
        <v>6</v>
      </c>
      <c r="D21" s="20" t="s">
        <v>13</v>
      </c>
      <c r="E21" s="20" t="s">
        <v>5</v>
      </c>
      <c r="F21" s="33" t="s">
        <v>25</v>
      </c>
      <c r="G21" s="28"/>
      <c r="H21" s="20" t="s">
        <v>28</v>
      </c>
      <c r="I21" s="20" t="s">
        <v>28</v>
      </c>
      <c r="J21" s="20" t="s">
        <v>13</v>
      </c>
      <c r="K21" s="37" t="s">
        <v>5</v>
      </c>
      <c r="L21" s="32"/>
      <c r="M21" s="20" t="s">
        <v>13</v>
      </c>
      <c r="N21" s="20" t="s">
        <v>6</v>
      </c>
      <c r="O21" s="20" t="s">
        <v>6</v>
      </c>
      <c r="P21" s="33" t="s">
        <v>5</v>
      </c>
      <c r="Q21" s="28"/>
      <c r="R21" s="20"/>
      <c r="S21" s="20"/>
      <c r="T21" s="20"/>
      <c r="U21" s="37"/>
      <c r="V21" s="32" t="s">
        <v>28</v>
      </c>
      <c r="W21" s="20" t="s">
        <v>25</v>
      </c>
      <c r="X21" s="20" t="s">
        <v>25</v>
      </c>
      <c r="Y21" s="20"/>
      <c r="Z21" s="33"/>
      <c r="AA21" s="28"/>
      <c r="AB21" s="20"/>
      <c r="AC21" s="20"/>
      <c r="AD21" s="20"/>
      <c r="AE21" s="22"/>
    </row>
    <row r="22" spans="1:31" ht="14.45" customHeight="1">
      <c r="A22" s="25" t="s">
        <v>92</v>
      </c>
      <c r="B22" s="32"/>
      <c r="C22" s="20"/>
      <c r="D22" s="20"/>
      <c r="E22" s="20"/>
      <c r="F22" s="33"/>
      <c r="G22" s="28" t="s">
        <v>4</v>
      </c>
      <c r="H22" s="20" t="s">
        <v>24</v>
      </c>
      <c r="I22" s="20" t="s">
        <v>7</v>
      </c>
      <c r="J22" s="20" t="s">
        <v>29</v>
      </c>
      <c r="K22" s="37" t="s">
        <v>8</v>
      </c>
      <c r="L22" s="32" t="s">
        <v>24</v>
      </c>
      <c r="M22" s="20" t="s">
        <v>24</v>
      </c>
      <c r="N22" s="20" t="s">
        <v>29</v>
      </c>
      <c r="O22" s="20" t="s">
        <v>4</v>
      </c>
      <c r="P22" s="33" t="s">
        <v>8</v>
      </c>
      <c r="Q22" s="28" t="s">
        <v>29</v>
      </c>
      <c r="R22" s="20" t="s">
        <v>7</v>
      </c>
      <c r="S22" s="20"/>
      <c r="T22" s="20"/>
      <c r="U22" s="37"/>
      <c r="V22" s="32" t="s">
        <v>8</v>
      </c>
      <c r="W22" s="20" t="s">
        <v>4</v>
      </c>
      <c r="X22" s="20" t="s">
        <v>7</v>
      </c>
      <c r="Y22" s="20"/>
      <c r="Z22" s="33"/>
      <c r="AA22" s="28"/>
      <c r="AB22" s="20"/>
      <c r="AC22" s="20"/>
      <c r="AD22" s="20"/>
      <c r="AE22" s="22"/>
    </row>
    <row r="23" spans="1:31" ht="14.45" customHeight="1">
      <c r="A23" s="25" t="s">
        <v>93</v>
      </c>
      <c r="B23" s="32"/>
      <c r="C23" s="20"/>
      <c r="D23" s="20"/>
      <c r="E23" s="20" t="s">
        <v>30</v>
      </c>
      <c r="F23" s="33" t="s">
        <v>10</v>
      </c>
      <c r="G23" s="28" t="s">
        <v>18</v>
      </c>
      <c r="H23" s="20" t="s">
        <v>18</v>
      </c>
      <c r="I23" s="20" t="s">
        <v>10</v>
      </c>
      <c r="J23" s="20" t="s">
        <v>30</v>
      </c>
      <c r="K23" s="37" t="s">
        <v>19</v>
      </c>
      <c r="L23" s="32" t="s">
        <v>1</v>
      </c>
      <c r="M23" s="20" t="s">
        <v>1</v>
      </c>
      <c r="N23" s="20" t="s">
        <v>26</v>
      </c>
      <c r="O23" s="20" t="s">
        <v>26</v>
      </c>
      <c r="P23" s="33"/>
      <c r="Q23" s="28" t="s">
        <v>30</v>
      </c>
      <c r="R23" s="20" t="s">
        <v>26</v>
      </c>
      <c r="S23" s="20"/>
      <c r="T23" s="20"/>
      <c r="U23" s="37"/>
      <c r="V23" s="32" t="s">
        <v>19</v>
      </c>
      <c r="W23" s="20" t="s">
        <v>19</v>
      </c>
      <c r="X23" s="20" t="s">
        <v>10</v>
      </c>
      <c r="Y23" s="20" t="s">
        <v>1</v>
      </c>
      <c r="Z23" s="33" t="s">
        <v>18</v>
      </c>
      <c r="AA23" s="28"/>
      <c r="AB23" s="20"/>
      <c r="AC23" s="20"/>
      <c r="AD23" s="20"/>
      <c r="AE23" s="22"/>
    </row>
    <row r="24" spans="1:31" ht="14.45" customHeight="1">
      <c r="A24" s="25" t="s">
        <v>94</v>
      </c>
      <c r="B24" s="32"/>
      <c r="C24" s="20"/>
      <c r="D24" s="20"/>
      <c r="E24" s="20"/>
      <c r="F24" s="33"/>
      <c r="G24" s="28" t="s">
        <v>21</v>
      </c>
      <c r="H24" s="20" t="s">
        <v>12</v>
      </c>
      <c r="I24" s="20" t="s">
        <v>23</v>
      </c>
      <c r="J24" s="20" t="s">
        <v>16</v>
      </c>
      <c r="K24" s="37" t="s">
        <v>3</v>
      </c>
      <c r="L24" s="32" t="s">
        <v>23</v>
      </c>
      <c r="M24" s="20" t="s">
        <v>21</v>
      </c>
      <c r="N24" s="20"/>
      <c r="O24" s="20" t="s">
        <v>16</v>
      </c>
      <c r="P24" s="33" t="s">
        <v>16</v>
      </c>
      <c r="Q24" s="28" t="s">
        <v>3</v>
      </c>
      <c r="R24" s="20" t="s">
        <v>9</v>
      </c>
      <c r="S24" s="20"/>
      <c r="T24" s="20"/>
      <c r="U24" s="37"/>
      <c r="V24" s="32"/>
      <c r="W24" s="20"/>
      <c r="X24" s="20" t="s">
        <v>9</v>
      </c>
      <c r="Y24" s="20" t="s">
        <v>9</v>
      </c>
      <c r="Z24" s="33" t="s">
        <v>12</v>
      </c>
      <c r="AA24" s="28" t="s">
        <v>3</v>
      </c>
      <c r="AB24" s="20" t="s">
        <v>23</v>
      </c>
      <c r="AC24" s="20" t="s">
        <v>12</v>
      </c>
      <c r="AD24" s="20"/>
      <c r="AE24" s="22"/>
    </row>
    <row r="25" spans="1:31" ht="14.45" customHeight="1">
      <c r="A25" s="25" t="s">
        <v>95</v>
      </c>
      <c r="B25" s="32"/>
      <c r="C25" s="20"/>
      <c r="D25" s="20"/>
      <c r="E25" s="20"/>
      <c r="F25" s="33"/>
      <c r="G25" s="28" t="s">
        <v>22</v>
      </c>
      <c r="H25" s="20" t="s">
        <v>22</v>
      </c>
      <c r="I25" s="20" t="s">
        <v>15</v>
      </c>
      <c r="J25" s="20" t="s">
        <v>2</v>
      </c>
      <c r="K25" s="37"/>
      <c r="L25" s="32" t="s">
        <v>15</v>
      </c>
      <c r="M25" s="20" t="s">
        <v>14</v>
      </c>
      <c r="N25" s="20"/>
      <c r="O25" s="20" t="s">
        <v>17</v>
      </c>
      <c r="P25" s="33" t="s">
        <v>17</v>
      </c>
      <c r="Q25" s="28" t="s">
        <v>22</v>
      </c>
      <c r="R25" s="20" t="s">
        <v>2</v>
      </c>
      <c r="S25" s="20"/>
      <c r="T25" s="20"/>
      <c r="U25" s="37"/>
      <c r="V25" s="32" t="s">
        <v>14</v>
      </c>
      <c r="W25" s="20" t="s">
        <v>14</v>
      </c>
      <c r="X25" s="20" t="s">
        <v>27</v>
      </c>
      <c r="Y25" s="20" t="s">
        <v>15</v>
      </c>
      <c r="Z25" s="33" t="s">
        <v>2</v>
      </c>
      <c r="AA25" s="28" t="s">
        <v>27</v>
      </c>
      <c r="AB25" s="20" t="s">
        <v>27</v>
      </c>
      <c r="AC25" s="20"/>
      <c r="AD25" s="20" t="s">
        <v>17</v>
      </c>
      <c r="AE25" s="22"/>
    </row>
    <row r="26" spans="1:31" ht="14.45" customHeight="1">
      <c r="A26" s="25" t="s">
        <v>96</v>
      </c>
      <c r="B26" s="32"/>
      <c r="C26" s="20" t="s">
        <v>30</v>
      </c>
      <c r="D26" s="20"/>
      <c r="E26" s="20" t="s">
        <v>27</v>
      </c>
      <c r="F26" s="33" t="s">
        <v>26</v>
      </c>
      <c r="G26" s="28" t="s">
        <v>28</v>
      </c>
      <c r="H26" s="20" t="s">
        <v>29</v>
      </c>
      <c r="I26" s="20"/>
      <c r="J26" s="20"/>
      <c r="K26" s="37"/>
      <c r="L26" s="32" t="s">
        <v>27</v>
      </c>
      <c r="M26" s="20" t="s">
        <v>28</v>
      </c>
      <c r="N26" s="20"/>
      <c r="O26" s="20" t="s">
        <v>31</v>
      </c>
      <c r="P26" s="33" t="s">
        <v>31</v>
      </c>
      <c r="Q26" s="28"/>
      <c r="R26" s="20"/>
      <c r="S26" s="20"/>
      <c r="T26" s="20"/>
      <c r="U26" s="37"/>
      <c r="V26" s="32"/>
      <c r="W26" s="20"/>
      <c r="X26" s="20"/>
      <c r="Y26" s="20"/>
      <c r="Z26" s="33"/>
      <c r="AA26" s="28" t="s">
        <v>29</v>
      </c>
      <c r="AB26" s="20" t="s">
        <v>26</v>
      </c>
      <c r="AC26" s="20" t="s">
        <v>30</v>
      </c>
      <c r="AD26" s="20" t="s">
        <v>27</v>
      </c>
      <c r="AE26" s="22"/>
    </row>
    <row r="27" spans="1:31" ht="14.45" customHeight="1">
      <c r="A27" s="25" t="s">
        <v>97</v>
      </c>
      <c r="B27" s="32"/>
      <c r="C27" s="20"/>
      <c r="D27" s="20" t="s">
        <v>19</v>
      </c>
      <c r="E27" s="20" t="s">
        <v>10</v>
      </c>
      <c r="F27" s="33" t="s">
        <v>7</v>
      </c>
      <c r="G27" s="28"/>
      <c r="H27" s="20"/>
      <c r="I27" s="20"/>
      <c r="J27" s="20"/>
      <c r="K27" s="37"/>
      <c r="L27" s="32" t="s">
        <v>10</v>
      </c>
      <c r="M27" s="20" t="s">
        <v>8</v>
      </c>
      <c r="N27" s="20"/>
      <c r="O27" s="20" t="s">
        <v>9</v>
      </c>
      <c r="P27" s="33"/>
      <c r="Q27" s="28"/>
      <c r="R27" s="20"/>
      <c r="S27" s="20"/>
      <c r="T27" s="20"/>
      <c r="U27" s="37"/>
      <c r="V27" s="32"/>
      <c r="W27" s="20" t="s">
        <v>18</v>
      </c>
      <c r="X27" s="20"/>
      <c r="Y27" s="20" t="s">
        <v>7</v>
      </c>
      <c r="Z27" s="33" t="s">
        <v>19</v>
      </c>
      <c r="AA27" s="28" t="s">
        <v>8</v>
      </c>
      <c r="AB27" s="20" t="s">
        <v>18</v>
      </c>
      <c r="AC27" s="20" t="s">
        <v>9</v>
      </c>
      <c r="AD27" s="20" t="s">
        <v>9</v>
      </c>
      <c r="AE27" s="22"/>
    </row>
    <row r="28" spans="1:31" ht="14.45" customHeight="1">
      <c r="A28" s="25" t="s">
        <v>98</v>
      </c>
      <c r="B28" s="32"/>
      <c r="C28" s="20" t="s">
        <v>21</v>
      </c>
      <c r="D28" s="20" t="s">
        <v>17</v>
      </c>
      <c r="E28" s="20" t="s">
        <v>12</v>
      </c>
      <c r="F28" s="33" t="s">
        <v>15</v>
      </c>
      <c r="G28" s="28" t="s">
        <v>17</v>
      </c>
      <c r="H28" s="20" t="s">
        <v>17</v>
      </c>
      <c r="I28" s="20" t="s">
        <v>16</v>
      </c>
      <c r="J28" s="20"/>
      <c r="K28" s="37"/>
      <c r="L28" s="32"/>
      <c r="M28" s="20"/>
      <c r="N28" s="20"/>
      <c r="O28" s="20"/>
      <c r="P28" s="33"/>
      <c r="Q28" s="28"/>
      <c r="R28" s="20"/>
      <c r="S28" s="20"/>
      <c r="T28" s="20"/>
      <c r="U28" s="37"/>
      <c r="V28" s="32" t="s">
        <v>16</v>
      </c>
      <c r="W28" s="20" t="s">
        <v>21</v>
      </c>
      <c r="X28" s="20" t="s">
        <v>12</v>
      </c>
      <c r="Y28" s="20"/>
      <c r="Z28" s="33" t="s">
        <v>15</v>
      </c>
      <c r="AA28" s="28"/>
      <c r="AB28" s="20"/>
      <c r="AC28" s="20"/>
      <c r="AD28" s="20" t="s">
        <v>21</v>
      </c>
      <c r="AE28" s="22" t="s">
        <v>21</v>
      </c>
    </row>
    <row r="29" spans="1:31" ht="14.45" customHeight="1">
      <c r="A29" s="25" t="s">
        <v>99</v>
      </c>
      <c r="B29" s="32"/>
      <c r="C29" s="20" t="s">
        <v>11</v>
      </c>
      <c r="D29" s="20"/>
      <c r="E29" s="20"/>
      <c r="F29" s="33"/>
      <c r="G29" s="28" t="s">
        <v>24</v>
      </c>
      <c r="H29" s="20" t="s">
        <v>9</v>
      </c>
      <c r="I29" s="20" t="s">
        <v>20</v>
      </c>
      <c r="J29" s="20"/>
      <c r="K29" s="37"/>
      <c r="L29" s="32"/>
      <c r="M29" s="20"/>
      <c r="N29" s="20"/>
      <c r="O29" s="20"/>
      <c r="P29" s="33"/>
      <c r="Q29" s="28"/>
      <c r="R29" s="20"/>
      <c r="S29" s="20"/>
      <c r="T29" s="20"/>
      <c r="U29" s="37"/>
      <c r="V29" s="32" t="s">
        <v>20</v>
      </c>
      <c r="W29" s="20" t="s">
        <v>17</v>
      </c>
      <c r="X29" s="20" t="s">
        <v>11</v>
      </c>
      <c r="Y29" s="20"/>
      <c r="Z29" s="33"/>
      <c r="AA29" s="28"/>
      <c r="AB29" s="20" t="s">
        <v>11</v>
      </c>
      <c r="AC29" s="20" t="s">
        <v>27</v>
      </c>
      <c r="AD29" s="20" t="s">
        <v>11</v>
      </c>
      <c r="AE29" s="22"/>
    </row>
    <row r="30" spans="1:31" ht="14.45" customHeight="1">
      <c r="A30" s="25" t="s">
        <v>100</v>
      </c>
      <c r="B30" s="32"/>
      <c r="C30" s="20"/>
      <c r="D30" s="20"/>
      <c r="E30" s="20"/>
      <c r="F30" s="33"/>
      <c r="G30" s="28" t="s">
        <v>5</v>
      </c>
      <c r="H30" s="20"/>
      <c r="I30" s="20" t="s">
        <v>13</v>
      </c>
      <c r="J30" s="20"/>
      <c r="K30" s="37"/>
      <c r="L30" s="32" t="s">
        <v>16</v>
      </c>
      <c r="M30" s="20" t="s">
        <v>16</v>
      </c>
      <c r="N30" s="20" t="s">
        <v>13</v>
      </c>
      <c r="O30" s="20" t="s">
        <v>13</v>
      </c>
      <c r="P30" s="33"/>
      <c r="Q30" s="28"/>
      <c r="R30" s="20"/>
      <c r="S30" s="20"/>
      <c r="T30" s="20"/>
      <c r="U30" s="37"/>
      <c r="V30" s="32"/>
      <c r="W30" s="20" t="s">
        <v>16</v>
      </c>
      <c r="X30" s="20"/>
      <c r="Y30" s="20" t="s">
        <v>5</v>
      </c>
      <c r="Z30" s="33" t="s">
        <v>6</v>
      </c>
      <c r="AA30" s="28" t="s">
        <v>5</v>
      </c>
      <c r="AB30" s="20" t="s">
        <v>6</v>
      </c>
      <c r="AC30" s="20"/>
      <c r="AD30" s="20"/>
      <c r="AE30" s="22"/>
    </row>
    <row r="31" spans="1:31" ht="14.45" customHeight="1">
      <c r="A31" s="25" t="s">
        <v>101</v>
      </c>
      <c r="B31" s="32"/>
      <c r="C31" s="20"/>
      <c r="D31" s="20"/>
      <c r="E31" s="20"/>
      <c r="F31" s="33"/>
      <c r="G31" s="28" t="s">
        <v>12</v>
      </c>
      <c r="H31" s="20" t="s">
        <v>20</v>
      </c>
      <c r="I31" s="20"/>
      <c r="J31" s="20"/>
      <c r="K31" s="37"/>
      <c r="L31" s="32"/>
      <c r="M31" s="20" t="s">
        <v>17</v>
      </c>
      <c r="N31" s="20" t="s">
        <v>12</v>
      </c>
      <c r="O31" s="20" t="s">
        <v>12</v>
      </c>
      <c r="P31" s="33" t="s">
        <v>15</v>
      </c>
      <c r="Q31" s="28"/>
      <c r="R31" s="20"/>
      <c r="S31" s="20"/>
      <c r="T31" s="20"/>
      <c r="U31" s="37"/>
      <c r="V31" s="32" t="s">
        <v>15</v>
      </c>
      <c r="W31" s="20"/>
      <c r="X31" s="20" t="s">
        <v>19</v>
      </c>
      <c r="Y31" s="20" t="s">
        <v>19</v>
      </c>
      <c r="Z31" s="33" t="s">
        <v>17</v>
      </c>
      <c r="AA31" s="28" t="s">
        <v>19</v>
      </c>
      <c r="AB31" s="20" t="s">
        <v>20</v>
      </c>
      <c r="AC31" s="20" t="s">
        <v>15</v>
      </c>
      <c r="AD31" s="20"/>
      <c r="AE31" s="22"/>
    </row>
    <row r="32" spans="1:31" ht="14.45" customHeight="1">
      <c r="A32" s="25" t="s">
        <v>102</v>
      </c>
      <c r="B32" s="32"/>
      <c r="C32" s="20"/>
      <c r="D32" s="20"/>
      <c r="E32" s="20"/>
      <c r="F32" s="33"/>
      <c r="G32" s="28"/>
      <c r="H32" s="20"/>
      <c r="I32" s="20"/>
      <c r="J32" s="20"/>
      <c r="K32" s="37"/>
      <c r="L32" s="32" t="s">
        <v>18</v>
      </c>
      <c r="M32" s="20" t="s">
        <v>18</v>
      </c>
      <c r="N32" s="20" t="s">
        <v>28</v>
      </c>
      <c r="O32" s="20"/>
      <c r="P32" s="33" t="s">
        <v>29</v>
      </c>
      <c r="Q32" s="28"/>
      <c r="R32" s="20"/>
      <c r="S32" s="20"/>
      <c r="T32" s="20"/>
      <c r="U32" s="37"/>
      <c r="V32" s="32" t="s">
        <v>29</v>
      </c>
      <c r="W32" s="20"/>
      <c r="X32" s="20" t="s">
        <v>28</v>
      </c>
      <c r="Y32" s="20" t="s">
        <v>28</v>
      </c>
      <c r="Z32" s="33"/>
      <c r="AA32" s="28" t="s">
        <v>18</v>
      </c>
      <c r="AB32" s="20" t="s">
        <v>29</v>
      </c>
      <c r="AC32" s="20"/>
      <c r="AD32" s="20"/>
      <c r="AE32" s="22"/>
    </row>
    <row r="33" spans="1:31" ht="14.45" customHeight="1">
      <c r="A33" s="25" t="s">
        <v>103</v>
      </c>
      <c r="B33" s="32"/>
      <c r="C33" s="20" t="s">
        <v>3</v>
      </c>
      <c r="D33" s="20" t="s">
        <v>4</v>
      </c>
      <c r="E33" s="20"/>
      <c r="F33" s="33"/>
      <c r="G33" s="28"/>
      <c r="H33" s="20"/>
      <c r="I33" s="20"/>
      <c r="J33" s="20"/>
      <c r="K33" s="37"/>
      <c r="L33" s="32" t="s">
        <v>4</v>
      </c>
      <c r="M33" s="20" t="s">
        <v>3</v>
      </c>
      <c r="N33" s="20" t="s">
        <v>3</v>
      </c>
      <c r="O33" s="20"/>
      <c r="P33" s="33"/>
      <c r="Q33" s="28"/>
      <c r="R33" s="20"/>
      <c r="S33" s="20"/>
      <c r="T33" s="20"/>
      <c r="U33" s="37"/>
      <c r="V33" s="32" t="s">
        <v>4</v>
      </c>
      <c r="W33" s="20" t="s">
        <v>11</v>
      </c>
      <c r="X33" s="20"/>
      <c r="Y33" s="20"/>
      <c r="Z33" s="33"/>
      <c r="AA33" s="28" t="s">
        <v>11</v>
      </c>
      <c r="AB33" s="20"/>
      <c r="AC33" s="20" t="s">
        <v>4</v>
      </c>
      <c r="AD33" s="20" t="s">
        <v>4</v>
      </c>
      <c r="AE33" s="22"/>
    </row>
    <row r="34" spans="1:31" ht="14.45" customHeight="1">
      <c r="A34" s="25" t="s">
        <v>104</v>
      </c>
      <c r="B34" s="32"/>
      <c r="C34" s="20"/>
      <c r="D34" s="20"/>
      <c r="E34" s="20"/>
      <c r="F34" s="33"/>
      <c r="G34" s="28" t="s">
        <v>10</v>
      </c>
      <c r="H34" s="20" t="s">
        <v>10</v>
      </c>
      <c r="I34" s="20" t="s">
        <v>9</v>
      </c>
      <c r="J34" s="20"/>
      <c r="K34" s="37" t="s">
        <v>26</v>
      </c>
      <c r="L34" s="32" t="s">
        <v>9</v>
      </c>
      <c r="M34" s="20" t="s">
        <v>10</v>
      </c>
      <c r="N34" s="20"/>
      <c r="O34" s="20"/>
      <c r="P34" s="33"/>
      <c r="Q34" s="28" t="s">
        <v>9</v>
      </c>
      <c r="R34" s="20" t="s">
        <v>31</v>
      </c>
      <c r="S34" s="20"/>
      <c r="T34" s="20"/>
      <c r="U34" s="37"/>
      <c r="V34" s="32" t="s">
        <v>31</v>
      </c>
      <c r="W34" s="20" t="s">
        <v>26</v>
      </c>
      <c r="X34" s="20"/>
      <c r="Y34" s="20"/>
      <c r="Z34" s="33"/>
      <c r="AA34" s="28" t="s">
        <v>26</v>
      </c>
      <c r="AB34" s="20"/>
      <c r="AC34" s="20" t="s">
        <v>26</v>
      </c>
      <c r="AD34" s="20" t="s">
        <v>26</v>
      </c>
      <c r="AE34" s="22"/>
    </row>
    <row r="35" spans="1:31" ht="14.45" customHeight="1">
      <c r="A35" s="25" t="s">
        <v>105</v>
      </c>
      <c r="B35" s="32"/>
      <c r="C35" s="20"/>
      <c r="D35" s="20"/>
      <c r="E35" s="20"/>
      <c r="F35" s="33"/>
      <c r="G35" s="28" t="s">
        <v>2</v>
      </c>
      <c r="H35" s="20" t="s">
        <v>1</v>
      </c>
      <c r="I35" s="20"/>
      <c r="J35" s="20"/>
      <c r="K35" s="37"/>
      <c r="L35" s="32"/>
      <c r="M35" s="20"/>
      <c r="N35" s="20"/>
      <c r="O35" s="20"/>
      <c r="P35" s="33"/>
      <c r="Q35" s="28" t="s">
        <v>2</v>
      </c>
      <c r="R35" s="20" t="s">
        <v>1</v>
      </c>
      <c r="S35" s="20"/>
      <c r="T35" s="20"/>
      <c r="U35" s="37"/>
      <c r="V35" s="32" t="s">
        <v>2</v>
      </c>
      <c r="W35" s="20" t="s">
        <v>1</v>
      </c>
      <c r="X35" s="20"/>
      <c r="Y35" s="20"/>
      <c r="Z35" s="33"/>
      <c r="AA35" s="28"/>
      <c r="AB35" s="20"/>
      <c r="AC35" s="20"/>
      <c r="AD35" s="20"/>
      <c r="AE35" s="22"/>
    </row>
    <row r="36" spans="1:31" ht="14.45" customHeight="1">
      <c r="A36" s="25" t="s">
        <v>106</v>
      </c>
      <c r="B36" s="32"/>
      <c r="C36" s="20" t="s">
        <v>24</v>
      </c>
      <c r="D36" s="20"/>
      <c r="E36" s="20" t="s">
        <v>14</v>
      </c>
      <c r="F36" s="33" t="s">
        <v>14</v>
      </c>
      <c r="G36" s="28"/>
      <c r="H36" s="20"/>
      <c r="I36" s="20" t="s">
        <v>27</v>
      </c>
      <c r="J36" s="20"/>
      <c r="K36" s="37" t="s">
        <v>14</v>
      </c>
      <c r="L36" s="32"/>
      <c r="M36" s="20"/>
      <c r="N36" s="20"/>
      <c r="O36" s="20"/>
      <c r="P36" s="33"/>
      <c r="Q36" s="28" t="s">
        <v>27</v>
      </c>
      <c r="R36" s="20" t="s">
        <v>27</v>
      </c>
      <c r="S36" s="20"/>
      <c r="T36" s="20"/>
      <c r="U36" s="37"/>
      <c r="V36" s="32"/>
      <c r="W36" s="20"/>
      <c r="X36" s="20"/>
      <c r="Y36" s="20"/>
      <c r="Z36" s="33"/>
      <c r="AA36" s="28" t="s">
        <v>24</v>
      </c>
      <c r="AB36" s="20" t="s">
        <v>24</v>
      </c>
      <c r="AC36" s="20" t="s">
        <v>14</v>
      </c>
      <c r="AD36" s="20"/>
      <c r="AE36" s="22" t="s">
        <v>14</v>
      </c>
    </row>
    <row r="37" spans="1:31" ht="14.45" customHeight="1">
      <c r="A37" s="25" t="s">
        <v>107</v>
      </c>
      <c r="B37" s="32"/>
      <c r="C37" s="20"/>
      <c r="D37" s="20"/>
      <c r="E37" s="20" t="s">
        <v>7</v>
      </c>
      <c r="F37" s="33" t="s">
        <v>22</v>
      </c>
      <c r="G37" s="28" t="s">
        <v>7</v>
      </c>
      <c r="H37" s="20" t="s">
        <v>25</v>
      </c>
      <c r="I37" s="20" t="s">
        <v>8</v>
      </c>
      <c r="J37" s="20"/>
      <c r="K37" s="37" t="s">
        <v>22</v>
      </c>
      <c r="L37" s="32" t="s">
        <v>8</v>
      </c>
      <c r="M37" s="20"/>
      <c r="N37" s="20" t="s">
        <v>25</v>
      </c>
      <c r="O37" s="20" t="s">
        <v>30</v>
      </c>
      <c r="P37" s="33" t="s">
        <v>23</v>
      </c>
      <c r="Q37" s="28" t="s">
        <v>7</v>
      </c>
      <c r="R37" s="20" t="s">
        <v>23</v>
      </c>
      <c r="S37" s="20"/>
      <c r="T37" s="20"/>
      <c r="U37" s="37"/>
      <c r="V37" s="32" t="s">
        <v>25</v>
      </c>
      <c r="W37" s="20" t="s">
        <v>8</v>
      </c>
      <c r="X37" s="20" t="s">
        <v>23</v>
      </c>
      <c r="Y37" s="20" t="s">
        <v>22</v>
      </c>
      <c r="Z37" s="33" t="s">
        <v>30</v>
      </c>
      <c r="AA37" s="28"/>
      <c r="AB37" s="20"/>
      <c r="AC37" s="20"/>
      <c r="AD37" s="20"/>
      <c r="AE37" s="22"/>
    </row>
    <row r="38" spans="1:31" ht="14.45" customHeight="1">
      <c r="A38" s="25" t="s">
        <v>108</v>
      </c>
      <c r="B38" s="32"/>
      <c r="C38" s="20"/>
      <c r="D38" s="20"/>
      <c r="E38" s="20"/>
      <c r="F38" s="33"/>
      <c r="G38" s="28" t="s">
        <v>1</v>
      </c>
      <c r="H38" s="20"/>
      <c r="I38" s="20"/>
      <c r="J38" s="20"/>
      <c r="K38" s="37"/>
      <c r="L38" s="32"/>
      <c r="M38" s="20"/>
      <c r="N38" s="20"/>
      <c r="O38" s="20" t="s">
        <v>1</v>
      </c>
      <c r="P38" s="33" t="s">
        <v>1</v>
      </c>
      <c r="Q38" s="28"/>
      <c r="R38" s="20"/>
      <c r="S38" s="20"/>
      <c r="T38" s="20"/>
      <c r="U38" s="37"/>
      <c r="V38" s="32"/>
      <c r="W38" s="20"/>
      <c r="X38" s="20"/>
      <c r="Y38" s="20"/>
      <c r="Z38" s="33"/>
      <c r="AA38" s="28"/>
      <c r="AB38" s="20"/>
      <c r="AC38" s="20"/>
      <c r="AD38" s="20"/>
      <c r="AE38" s="22"/>
    </row>
    <row r="39" spans="1:31" ht="14.45" customHeight="1">
      <c r="A39" s="25" t="s">
        <v>109</v>
      </c>
      <c r="B39" s="32"/>
      <c r="C39" s="20" t="s">
        <v>28</v>
      </c>
      <c r="D39" s="20" t="s">
        <v>7</v>
      </c>
      <c r="E39" s="20"/>
      <c r="F39" s="33"/>
      <c r="G39" s="28"/>
      <c r="H39" s="20"/>
      <c r="I39" s="20" t="s">
        <v>6</v>
      </c>
      <c r="J39" s="20" t="s">
        <v>28</v>
      </c>
      <c r="K39" s="37" t="s">
        <v>15</v>
      </c>
      <c r="L39" s="32" t="s">
        <v>28</v>
      </c>
      <c r="M39" s="20"/>
      <c r="N39" s="20" t="s">
        <v>15</v>
      </c>
      <c r="O39" s="20" t="s">
        <v>15</v>
      </c>
      <c r="P39" s="33" t="s">
        <v>7</v>
      </c>
      <c r="Q39" s="28" t="s">
        <v>6</v>
      </c>
      <c r="R39" s="20" t="s">
        <v>6</v>
      </c>
      <c r="S39" s="20"/>
      <c r="T39" s="20"/>
      <c r="U39" s="37"/>
      <c r="V39" s="32"/>
      <c r="W39" s="20"/>
      <c r="X39" s="20"/>
      <c r="Y39" s="20"/>
      <c r="Z39" s="33"/>
      <c r="AA39" s="28"/>
      <c r="AB39" s="20" t="s">
        <v>7</v>
      </c>
      <c r="AC39" s="20" t="s">
        <v>28</v>
      </c>
      <c r="AD39" s="20" t="s">
        <v>28</v>
      </c>
      <c r="AE39" s="22"/>
    </row>
    <row r="40" spans="1:31" ht="14.45" customHeight="1">
      <c r="A40" s="25" t="s">
        <v>110</v>
      </c>
      <c r="B40" s="32"/>
      <c r="C40" s="20" t="s">
        <v>16</v>
      </c>
      <c r="D40" s="20"/>
      <c r="E40" s="20"/>
      <c r="F40" s="33"/>
      <c r="G40" s="28" t="s">
        <v>16</v>
      </c>
      <c r="H40" s="20" t="s">
        <v>16</v>
      </c>
      <c r="I40" s="20"/>
      <c r="J40" s="20" t="s">
        <v>3</v>
      </c>
      <c r="K40" s="37" t="s">
        <v>4</v>
      </c>
      <c r="L40" s="32"/>
      <c r="M40" s="20"/>
      <c r="N40" s="20"/>
      <c r="O40" s="20"/>
      <c r="P40" s="33"/>
      <c r="Q40" s="28" t="s">
        <v>4</v>
      </c>
      <c r="R40" s="20" t="s">
        <v>4</v>
      </c>
      <c r="S40" s="20"/>
      <c r="T40" s="20"/>
      <c r="U40" s="37"/>
      <c r="V40" s="32"/>
      <c r="W40" s="20"/>
      <c r="X40" s="20"/>
      <c r="Y40" s="20"/>
      <c r="Z40" s="33"/>
      <c r="AA40" s="28"/>
      <c r="AB40" s="20" t="s">
        <v>3</v>
      </c>
      <c r="AC40" s="20" t="s">
        <v>3</v>
      </c>
      <c r="AD40" s="20" t="s">
        <v>16</v>
      </c>
      <c r="AE40" s="22" t="s">
        <v>16</v>
      </c>
    </row>
    <row r="41" spans="1:31" ht="14.45" customHeight="1">
      <c r="A41" s="25" t="s">
        <v>111</v>
      </c>
      <c r="B41" s="32"/>
      <c r="C41" s="20" t="s">
        <v>8</v>
      </c>
      <c r="D41" s="20" t="s">
        <v>8</v>
      </c>
      <c r="E41" s="20" t="s">
        <v>24</v>
      </c>
      <c r="F41" s="33"/>
      <c r="G41" s="28"/>
      <c r="H41" s="20"/>
      <c r="I41" s="20" t="s">
        <v>22</v>
      </c>
      <c r="J41" s="20" t="s">
        <v>8</v>
      </c>
      <c r="K41" s="37" t="s">
        <v>24</v>
      </c>
      <c r="L41" s="32"/>
      <c r="M41" s="20" t="s">
        <v>22</v>
      </c>
      <c r="N41" s="20" t="s">
        <v>24</v>
      </c>
      <c r="O41" s="20"/>
      <c r="P41" s="33"/>
      <c r="Q41" s="28"/>
      <c r="R41" s="20"/>
      <c r="S41" s="20"/>
      <c r="T41" s="20"/>
      <c r="U41" s="37"/>
      <c r="V41" s="32"/>
      <c r="W41" s="20"/>
      <c r="X41" s="20"/>
      <c r="Y41" s="20"/>
      <c r="Z41" s="33"/>
      <c r="AA41" s="28" t="s">
        <v>22</v>
      </c>
      <c r="AB41" s="20" t="s">
        <v>8</v>
      </c>
      <c r="AC41" s="20"/>
      <c r="AD41" s="20" t="s">
        <v>8</v>
      </c>
      <c r="AE41" s="22"/>
    </row>
    <row r="42" spans="1:31" ht="14.45" customHeight="1">
      <c r="A42" s="25" t="s">
        <v>112</v>
      </c>
      <c r="B42" s="32"/>
      <c r="C42" s="20" t="s">
        <v>27</v>
      </c>
      <c r="D42" s="20" t="s">
        <v>27</v>
      </c>
      <c r="E42" s="20"/>
      <c r="F42" s="33" t="s">
        <v>31</v>
      </c>
      <c r="G42" s="28"/>
      <c r="H42" s="20"/>
      <c r="I42" s="20"/>
      <c r="J42" s="20"/>
      <c r="K42" s="37"/>
      <c r="L42" s="32"/>
      <c r="M42" s="20"/>
      <c r="N42" s="20" t="s">
        <v>19</v>
      </c>
      <c r="O42" s="20"/>
      <c r="P42" s="33" t="s">
        <v>19</v>
      </c>
      <c r="Q42" s="28"/>
      <c r="R42" s="20"/>
      <c r="S42" s="20"/>
      <c r="T42" s="20"/>
      <c r="U42" s="37"/>
      <c r="V42" s="32"/>
      <c r="W42" s="20" t="s">
        <v>31</v>
      </c>
      <c r="X42" s="20" t="s">
        <v>31</v>
      </c>
      <c r="Y42" s="20"/>
      <c r="Z42" s="33" t="s">
        <v>27</v>
      </c>
      <c r="AA42" s="28"/>
      <c r="AB42" s="20"/>
      <c r="AC42" s="20" t="s">
        <v>19</v>
      </c>
      <c r="AD42" s="20" t="s">
        <v>19</v>
      </c>
      <c r="AE42" s="22" t="s">
        <v>19</v>
      </c>
    </row>
    <row r="43" spans="1:31" ht="14.45" customHeight="1">
      <c r="A43" s="25" t="s">
        <v>113</v>
      </c>
      <c r="B43" s="32"/>
      <c r="C43" s="20" t="s">
        <v>9</v>
      </c>
      <c r="D43" s="20"/>
      <c r="E43" s="20"/>
      <c r="F43" s="33"/>
      <c r="G43" s="28"/>
      <c r="H43" s="20"/>
      <c r="I43" s="20"/>
      <c r="J43" s="20"/>
      <c r="K43" s="37"/>
      <c r="L43" s="32" t="s">
        <v>20</v>
      </c>
      <c r="M43" s="20"/>
      <c r="N43" s="20" t="s">
        <v>21</v>
      </c>
      <c r="O43" s="20"/>
      <c r="P43" s="33"/>
      <c r="Q43" s="28"/>
      <c r="R43" s="20"/>
      <c r="S43" s="20"/>
      <c r="T43" s="20"/>
      <c r="U43" s="37"/>
      <c r="V43" s="32" t="s">
        <v>9</v>
      </c>
      <c r="W43" s="20" t="s">
        <v>9</v>
      </c>
      <c r="X43" s="20" t="s">
        <v>21</v>
      </c>
      <c r="Y43" s="20" t="s">
        <v>20</v>
      </c>
      <c r="Z43" s="33"/>
      <c r="AA43" s="28" t="s">
        <v>21</v>
      </c>
      <c r="AB43" s="20"/>
      <c r="AC43" s="20" t="s">
        <v>20</v>
      </c>
      <c r="AD43" s="20" t="s">
        <v>20</v>
      </c>
      <c r="AE43" s="22" t="s">
        <v>20</v>
      </c>
    </row>
    <row r="44" spans="1:31" ht="14.45" customHeight="1">
      <c r="A44" s="25" t="s">
        <v>114</v>
      </c>
      <c r="B44" s="32"/>
      <c r="C44" s="20"/>
      <c r="D44" s="20"/>
      <c r="E44" s="20"/>
      <c r="F44" s="33"/>
      <c r="G44" s="28" t="s">
        <v>25</v>
      </c>
      <c r="H44" s="20"/>
      <c r="I44" s="20" t="s">
        <v>5</v>
      </c>
      <c r="J44" s="20"/>
      <c r="K44" s="37"/>
      <c r="L44" s="32" t="s">
        <v>26</v>
      </c>
      <c r="M44" s="20" t="s">
        <v>26</v>
      </c>
      <c r="N44" s="20" t="s">
        <v>5</v>
      </c>
      <c r="O44" s="20"/>
      <c r="P44" s="33" t="s">
        <v>14</v>
      </c>
      <c r="Q44" s="28" t="s">
        <v>25</v>
      </c>
      <c r="R44" s="20" t="s">
        <v>25</v>
      </c>
      <c r="S44" s="20"/>
      <c r="T44" s="20"/>
      <c r="U44" s="37"/>
      <c r="V44" s="32"/>
      <c r="W44" s="20"/>
      <c r="X44" s="20"/>
      <c r="Y44" s="20" t="s">
        <v>26</v>
      </c>
      <c r="Z44" s="33" t="s">
        <v>5</v>
      </c>
      <c r="AA44" s="28" t="s">
        <v>14</v>
      </c>
      <c r="AB44" s="20" t="s">
        <v>14</v>
      </c>
      <c r="AC44" s="20"/>
      <c r="AD44" s="20"/>
      <c r="AE44" s="22"/>
    </row>
    <row r="45" spans="1:31" ht="14.45" customHeight="1">
      <c r="A45" s="25" t="s">
        <v>115</v>
      </c>
      <c r="B45" s="32"/>
      <c r="C45" s="20"/>
      <c r="D45" s="20"/>
      <c r="E45" s="20" t="s">
        <v>29</v>
      </c>
      <c r="F45" s="33" t="s">
        <v>30</v>
      </c>
      <c r="G45" s="28" t="s">
        <v>29</v>
      </c>
      <c r="H45" s="20"/>
      <c r="I45" s="20" t="s">
        <v>30</v>
      </c>
      <c r="J45" s="20" t="s">
        <v>11</v>
      </c>
      <c r="K45" s="37" t="s">
        <v>11</v>
      </c>
      <c r="L45" s="32"/>
      <c r="M45" s="20"/>
      <c r="N45" s="20"/>
      <c r="O45" s="20" t="s">
        <v>29</v>
      </c>
      <c r="P45" s="33" t="s">
        <v>30</v>
      </c>
      <c r="Q45" s="28" t="s">
        <v>11</v>
      </c>
      <c r="R45" s="20" t="s">
        <v>30</v>
      </c>
      <c r="S45" s="20"/>
      <c r="T45" s="20"/>
      <c r="U45" s="37"/>
      <c r="V45" s="32"/>
      <c r="W45" s="20"/>
      <c r="X45" s="20"/>
      <c r="Y45" s="20"/>
      <c r="Z45" s="33"/>
      <c r="AA45" s="28"/>
      <c r="AB45" s="20"/>
      <c r="AC45" s="20"/>
      <c r="AD45" s="20" t="s">
        <v>30</v>
      </c>
      <c r="AE45" s="22"/>
    </row>
    <row r="46" spans="1:31" ht="14.45" customHeight="1">
      <c r="A46" s="25" t="s">
        <v>116</v>
      </c>
      <c r="B46" s="32"/>
      <c r="C46" s="20"/>
      <c r="D46" s="20" t="s">
        <v>2</v>
      </c>
      <c r="E46" s="20" t="s">
        <v>17</v>
      </c>
      <c r="F46" s="33" t="s">
        <v>18</v>
      </c>
      <c r="G46" s="28"/>
      <c r="H46" s="20"/>
      <c r="I46" s="20" t="s">
        <v>17</v>
      </c>
      <c r="J46" s="20" t="s">
        <v>18</v>
      </c>
      <c r="K46" s="37" t="s">
        <v>2</v>
      </c>
      <c r="L46" s="32"/>
      <c r="M46" s="20"/>
      <c r="N46" s="20" t="s">
        <v>18</v>
      </c>
      <c r="O46" s="20" t="s">
        <v>2</v>
      </c>
      <c r="P46" s="33" t="s">
        <v>2</v>
      </c>
      <c r="Q46" s="28"/>
      <c r="R46" s="20"/>
      <c r="S46" s="20"/>
      <c r="T46" s="20"/>
      <c r="U46" s="37"/>
      <c r="V46" s="32"/>
      <c r="W46" s="20"/>
      <c r="X46" s="20"/>
      <c r="Y46" s="20"/>
      <c r="Z46" s="33"/>
      <c r="AA46" s="28"/>
      <c r="AB46" s="20"/>
      <c r="AC46" s="20" t="s">
        <v>17</v>
      </c>
      <c r="AD46" s="20" t="s">
        <v>2</v>
      </c>
      <c r="AE46" s="22"/>
    </row>
    <row r="47" spans="1:31" ht="14.45" customHeight="1">
      <c r="A47" s="25" t="s">
        <v>117</v>
      </c>
      <c r="B47" s="32"/>
      <c r="C47" s="20" t="s">
        <v>10</v>
      </c>
      <c r="D47" s="20"/>
      <c r="E47" s="20" t="s">
        <v>13</v>
      </c>
      <c r="F47" s="33"/>
      <c r="G47" s="28"/>
      <c r="H47" s="20"/>
      <c r="I47" s="20"/>
      <c r="J47" s="20"/>
      <c r="K47" s="37"/>
      <c r="L47" s="32"/>
      <c r="M47" s="20"/>
      <c r="N47" s="20"/>
      <c r="O47" s="20" t="s">
        <v>23</v>
      </c>
      <c r="P47" s="33" t="s">
        <v>10</v>
      </c>
      <c r="Q47" s="28" t="s">
        <v>10</v>
      </c>
      <c r="R47" s="20" t="s">
        <v>10</v>
      </c>
      <c r="S47" s="20"/>
      <c r="T47" s="20"/>
      <c r="U47" s="37"/>
      <c r="V47" s="32" t="s">
        <v>13</v>
      </c>
      <c r="W47" s="20" t="s">
        <v>13</v>
      </c>
      <c r="X47" s="20"/>
      <c r="Y47" s="20" t="s">
        <v>12</v>
      </c>
      <c r="Z47" s="33" t="s">
        <v>23</v>
      </c>
      <c r="AA47" s="28" t="s">
        <v>12</v>
      </c>
      <c r="AB47" s="20" t="s">
        <v>12</v>
      </c>
      <c r="AC47" s="20" t="s">
        <v>23</v>
      </c>
      <c r="AD47" s="20" t="s">
        <v>10</v>
      </c>
      <c r="AE47" s="22"/>
    </row>
    <row r="48" spans="1:31" ht="14.45" customHeight="1">
      <c r="A48" s="25" t="s">
        <v>118</v>
      </c>
      <c r="B48" s="32"/>
      <c r="C48" s="20"/>
      <c r="D48" s="20"/>
      <c r="E48" s="20"/>
      <c r="F48" s="33"/>
      <c r="G48" s="28"/>
      <c r="H48" s="20"/>
      <c r="I48" s="20"/>
      <c r="J48" s="20"/>
      <c r="K48" s="37"/>
      <c r="L48" s="32"/>
      <c r="M48" s="20"/>
      <c r="N48" s="20"/>
      <c r="O48" s="20"/>
      <c r="P48" s="33"/>
      <c r="Q48" s="28"/>
      <c r="R48" s="20"/>
      <c r="S48" s="20"/>
      <c r="T48" s="20"/>
      <c r="U48" s="37"/>
      <c r="V48" s="32"/>
      <c r="W48" s="20"/>
      <c r="X48" s="20"/>
      <c r="Y48" s="20"/>
      <c r="Z48" s="33"/>
      <c r="AA48" s="28"/>
      <c r="AB48" s="20"/>
      <c r="AC48" s="20"/>
      <c r="AD48" s="20"/>
      <c r="AE48" s="22"/>
    </row>
    <row r="49" spans="1:31" ht="14.45" customHeight="1">
      <c r="A49" s="25" t="s">
        <v>89</v>
      </c>
      <c r="B49" s="32"/>
      <c r="C49" s="20"/>
      <c r="D49" s="20"/>
      <c r="E49" s="20"/>
      <c r="F49" s="33"/>
      <c r="G49" s="28"/>
      <c r="H49" s="20"/>
      <c r="I49" s="20"/>
      <c r="J49" s="20"/>
      <c r="K49" s="37"/>
      <c r="L49" s="32"/>
      <c r="M49" s="20"/>
      <c r="N49" s="20"/>
      <c r="O49" s="20"/>
      <c r="P49" s="33"/>
      <c r="Q49" s="28"/>
      <c r="R49" s="20"/>
      <c r="S49" s="20"/>
      <c r="T49" s="20"/>
      <c r="U49" s="37"/>
      <c r="V49" s="32"/>
      <c r="W49" s="20"/>
      <c r="X49" s="20"/>
      <c r="Y49" s="20"/>
      <c r="Z49" s="33"/>
      <c r="AA49" s="28"/>
      <c r="AB49" s="20"/>
      <c r="AC49" s="20"/>
      <c r="AD49" s="20"/>
      <c r="AE49" s="22"/>
    </row>
    <row r="50" spans="1:31" ht="14.45" customHeight="1">
      <c r="A50" s="25" t="s">
        <v>119</v>
      </c>
      <c r="B50" s="32"/>
      <c r="C50" s="20" t="s">
        <v>31</v>
      </c>
      <c r="D50" s="20" t="s">
        <v>29</v>
      </c>
      <c r="E50" s="20"/>
      <c r="F50" s="33" t="s">
        <v>12</v>
      </c>
      <c r="G50" s="28"/>
      <c r="H50" s="20"/>
      <c r="I50" s="20"/>
      <c r="J50" s="20"/>
      <c r="K50" s="37"/>
      <c r="L50" s="32" t="s">
        <v>30</v>
      </c>
      <c r="M50" s="20" t="s">
        <v>31</v>
      </c>
      <c r="N50" s="20"/>
      <c r="O50" s="20"/>
      <c r="P50" s="33"/>
      <c r="Q50" s="28"/>
      <c r="R50" s="20"/>
      <c r="S50" s="20"/>
      <c r="T50" s="20"/>
      <c r="U50" s="37"/>
      <c r="V50" s="32"/>
      <c r="W50" s="20" t="s">
        <v>29</v>
      </c>
      <c r="X50" s="20" t="s">
        <v>30</v>
      </c>
      <c r="Y50" s="20"/>
      <c r="Z50" s="33" t="s">
        <v>14</v>
      </c>
      <c r="AA50" s="28" t="s">
        <v>31</v>
      </c>
      <c r="AB50" s="20" t="s">
        <v>31</v>
      </c>
      <c r="AC50" s="20"/>
      <c r="AD50" s="20" t="s">
        <v>31</v>
      </c>
      <c r="AE50" s="22"/>
    </row>
    <row r="51" spans="1:31" ht="14.45" customHeight="1">
      <c r="A51" s="25" t="s">
        <v>120</v>
      </c>
      <c r="B51" s="32"/>
      <c r="C51" s="20"/>
      <c r="D51" s="20" t="s">
        <v>24</v>
      </c>
      <c r="E51" s="20"/>
      <c r="F51" s="33" t="s">
        <v>28</v>
      </c>
      <c r="G51" s="28"/>
      <c r="H51" s="20"/>
      <c r="I51" s="20"/>
      <c r="J51" s="20"/>
      <c r="K51" s="37"/>
      <c r="L51" s="32" t="s">
        <v>7</v>
      </c>
      <c r="M51" s="20"/>
      <c r="N51" s="20" t="s">
        <v>23</v>
      </c>
      <c r="O51" s="20" t="s">
        <v>24</v>
      </c>
      <c r="P51" s="33" t="s">
        <v>22</v>
      </c>
      <c r="Q51" s="28" t="s">
        <v>28</v>
      </c>
      <c r="R51" s="20" t="s">
        <v>22</v>
      </c>
      <c r="S51" s="20"/>
      <c r="T51" s="20"/>
      <c r="U51" s="37"/>
      <c r="V51" s="32"/>
      <c r="W51" s="20"/>
      <c r="X51" s="20"/>
      <c r="Y51" s="20" t="s">
        <v>23</v>
      </c>
      <c r="Z51" s="33" t="s">
        <v>8</v>
      </c>
      <c r="AA51" s="28" t="s">
        <v>7</v>
      </c>
      <c r="AB51" s="20"/>
      <c r="AC51" s="20" t="s">
        <v>8</v>
      </c>
      <c r="AD51" s="20" t="s">
        <v>24</v>
      </c>
      <c r="AE51" s="22"/>
    </row>
    <row r="52" spans="1:31" ht="14.45" customHeight="1">
      <c r="A52" s="25" t="s">
        <v>121</v>
      </c>
      <c r="B52" s="32"/>
      <c r="C52" s="20"/>
      <c r="D52" s="20" t="s">
        <v>21</v>
      </c>
      <c r="E52" s="20" t="s">
        <v>21</v>
      </c>
      <c r="F52" s="33" t="s">
        <v>27</v>
      </c>
      <c r="G52" s="28"/>
      <c r="H52" s="20"/>
      <c r="I52" s="20" t="s">
        <v>26</v>
      </c>
      <c r="J52" s="20"/>
      <c r="K52" s="37" t="s">
        <v>25</v>
      </c>
      <c r="L52" s="32" t="s">
        <v>13</v>
      </c>
      <c r="M52" s="20"/>
      <c r="N52" s="20" t="s">
        <v>27</v>
      </c>
      <c r="O52" s="20" t="s">
        <v>25</v>
      </c>
      <c r="P52" s="33" t="s">
        <v>26</v>
      </c>
      <c r="Q52" s="28"/>
      <c r="R52" s="20"/>
      <c r="S52" s="20"/>
      <c r="T52" s="20"/>
      <c r="U52" s="37"/>
      <c r="V52" s="32"/>
      <c r="W52" s="20"/>
      <c r="X52" s="20"/>
      <c r="Y52" s="20"/>
      <c r="Z52" s="33"/>
      <c r="AA52" s="28"/>
      <c r="AB52" s="20"/>
      <c r="AC52" s="20"/>
      <c r="AD52" s="20"/>
      <c r="AE52" s="22"/>
    </row>
    <row r="53" spans="1:31" ht="14.45" customHeight="1">
      <c r="A53" s="25" t="s">
        <v>122</v>
      </c>
      <c r="B53" s="32"/>
      <c r="C53" s="20"/>
      <c r="D53" s="20"/>
      <c r="E53" s="20"/>
      <c r="F53" s="33"/>
      <c r="G53" s="28" t="s">
        <v>20</v>
      </c>
      <c r="H53" s="20"/>
      <c r="I53" s="20" t="s">
        <v>2</v>
      </c>
      <c r="J53" s="20" t="s">
        <v>4</v>
      </c>
      <c r="K53" s="37"/>
      <c r="L53" s="32" t="s">
        <v>11</v>
      </c>
      <c r="M53" s="20" t="s">
        <v>11</v>
      </c>
      <c r="N53" s="20" t="s">
        <v>1</v>
      </c>
      <c r="O53" s="20"/>
      <c r="P53" s="33" t="s">
        <v>20</v>
      </c>
      <c r="Q53" s="28" t="s">
        <v>1</v>
      </c>
      <c r="R53" s="20" t="s">
        <v>3</v>
      </c>
      <c r="S53" s="20"/>
      <c r="T53" s="20"/>
      <c r="U53" s="37"/>
      <c r="V53" s="32" t="s">
        <v>11</v>
      </c>
      <c r="W53" s="20" t="s">
        <v>15</v>
      </c>
      <c r="X53" s="20" t="s">
        <v>3</v>
      </c>
      <c r="Y53" s="20" t="s">
        <v>2</v>
      </c>
      <c r="Z53" s="33" t="s">
        <v>4</v>
      </c>
      <c r="AA53" s="28"/>
      <c r="AB53" s="20"/>
      <c r="AC53" s="20"/>
      <c r="AD53" s="20"/>
      <c r="AE53" s="22"/>
    </row>
    <row r="54" spans="1:31" ht="14.45" customHeight="1">
      <c r="A54" s="25" t="s">
        <v>123</v>
      </c>
      <c r="B54" s="32"/>
      <c r="C54" s="20" t="s">
        <v>17</v>
      </c>
      <c r="D54" s="20" t="s">
        <v>5</v>
      </c>
      <c r="E54" s="20"/>
      <c r="F54" s="33"/>
      <c r="G54" s="28" t="s">
        <v>9</v>
      </c>
      <c r="H54" s="20" t="s">
        <v>6</v>
      </c>
      <c r="I54" s="20"/>
      <c r="J54" s="20" t="s">
        <v>5</v>
      </c>
      <c r="K54" s="37" t="s">
        <v>16</v>
      </c>
      <c r="L54" s="32"/>
      <c r="M54" s="20" t="s">
        <v>9</v>
      </c>
      <c r="N54" s="20" t="s">
        <v>10</v>
      </c>
      <c r="O54" s="20"/>
      <c r="P54" s="33" t="s">
        <v>18</v>
      </c>
      <c r="Q54" s="28"/>
      <c r="R54" s="20"/>
      <c r="S54" s="20"/>
      <c r="T54" s="20"/>
      <c r="U54" s="37"/>
      <c r="V54" s="32"/>
      <c r="W54" s="20"/>
      <c r="X54" s="20"/>
      <c r="Y54" s="20"/>
      <c r="Z54" s="33"/>
      <c r="AA54" s="28" t="s">
        <v>6</v>
      </c>
      <c r="AB54" s="20" t="s">
        <v>19</v>
      </c>
      <c r="AC54" s="20" t="s">
        <v>10</v>
      </c>
      <c r="AD54" s="20"/>
      <c r="AE54" s="22" t="s">
        <v>17</v>
      </c>
    </row>
    <row r="55" spans="1:31" ht="14.45" customHeight="1">
      <c r="A55" s="25" t="s">
        <v>124</v>
      </c>
      <c r="B55" s="32"/>
      <c r="C55" s="20"/>
      <c r="D55" s="20"/>
      <c r="E55" s="20" t="s">
        <v>22</v>
      </c>
      <c r="F55" s="33" t="s">
        <v>1</v>
      </c>
      <c r="G55" s="28"/>
      <c r="H55" s="20"/>
      <c r="I55" s="20"/>
      <c r="J55" s="20"/>
      <c r="K55" s="37"/>
      <c r="L55" s="32"/>
      <c r="M55" s="20"/>
      <c r="N55" s="20"/>
      <c r="O55" s="20"/>
      <c r="P55" s="33"/>
      <c r="Q55" s="28" t="s">
        <v>23</v>
      </c>
      <c r="R55" s="20" t="s">
        <v>5</v>
      </c>
      <c r="S55" s="20"/>
      <c r="T55" s="20"/>
      <c r="U55" s="37"/>
      <c r="V55" s="32"/>
      <c r="W55" s="20"/>
      <c r="X55" s="20" t="s">
        <v>1</v>
      </c>
      <c r="Y55" s="20"/>
      <c r="Z55" s="33" t="s">
        <v>22</v>
      </c>
      <c r="AA55" s="28" t="s">
        <v>23</v>
      </c>
      <c r="AB55" s="20" t="s">
        <v>5</v>
      </c>
      <c r="AC55" s="20" t="s">
        <v>1</v>
      </c>
      <c r="AD55" s="20" t="s">
        <v>1</v>
      </c>
      <c r="AE55" s="22"/>
    </row>
    <row r="56" spans="1:31" ht="14.45" customHeight="1">
      <c r="A56" s="25" t="s">
        <v>125</v>
      </c>
      <c r="B56" s="32"/>
      <c r="C56" s="20"/>
      <c r="D56" s="20" t="s">
        <v>25</v>
      </c>
      <c r="E56" s="20" t="s">
        <v>6</v>
      </c>
      <c r="F56" s="33" t="s">
        <v>24</v>
      </c>
      <c r="G56" s="28"/>
      <c r="H56" s="20"/>
      <c r="I56" s="20" t="s">
        <v>24</v>
      </c>
      <c r="J56" s="20" t="s">
        <v>6</v>
      </c>
      <c r="K56" s="37" t="s">
        <v>30</v>
      </c>
      <c r="L56" s="32"/>
      <c r="M56" s="20" t="s">
        <v>30</v>
      </c>
      <c r="N56" s="20" t="s">
        <v>30</v>
      </c>
      <c r="O56" s="20"/>
      <c r="P56" s="33" t="s">
        <v>6</v>
      </c>
      <c r="Q56" s="28"/>
      <c r="R56" s="20"/>
      <c r="S56" s="20"/>
      <c r="T56" s="20"/>
      <c r="U56" s="37"/>
      <c r="V56" s="32"/>
      <c r="W56" s="20"/>
      <c r="X56" s="20"/>
      <c r="Y56" s="20"/>
      <c r="Z56" s="33"/>
      <c r="AA56" s="28"/>
      <c r="AB56" s="20" t="s">
        <v>25</v>
      </c>
      <c r="AC56" s="20" t="s">
        <v>6</v>
      </c>
      <c r="AD56" s="20" t="s">
        <v>6</v>
      </c>
      <c r="AE56" s="22"/>
    </row>
    <row r="57" spans="1:31" ht="14.45" customHeight="1">
      <c r="A57" s="25" t="s">
        <v>126</v>
      </c>
      <c r="B57" s="32"/>
      <c r="C57" s="20" t="s">
        <v>13</v>
      </c>
      <c r="D57" s="20"/>
      <c r="E57" s="20" t="s">
        <v>4</v>
      </c>
      <c r="F57" s="33" t="s">
        <v>4</v>
      </c>
      <c r="G57" s="28"/>
      <c r="H57" s="20" t="s">
        <v>14</v>
      </c>
      <c r="I57" s="20" t="s">
        <v>3</v>
      </c>
      <c r="J57" s="20"/>
      <c r="K57" s="37" t="s">
        <v>13</v>
      </c>
      <c r="L57" s="32"/>
      <c r="M57" s="20"/>
      <c r="N57" s="20" t="s">
        <v>2</v>
      </c>
      <c r="O57" s="20" t="s">
        <v>3</v>
      </c>
      <c r="P57" s="33" t="s">
        <v>13</v>
      </c>
      <c r="Q57" s="28"/>
      <c r="R57" s="20"/>
      <c r="S57" s="20"/>
      <c r="T57" s="20"/>
      <c r="U57" s="37"/>
      <c r="V57" s="32"/>
      <c r="W57" s="20"/>
      <c r="X57" s="20"/>
      <c r="Y57" s="20"/>
      <c r="Z57" s="33"/>
      <c r="AA57" s="28"/>
      <c r="AB57" s="20"/>
      <c r="AC57" s="20" t="s">
        <v>2</v>
      </c>
      <c r="AD57" s="20" t="s">
        <v>14</v>
      </c>
      <c r="AE57" s="22" t="s">
        <v>13</v>
      </c>
    </row>
    <row r="58" spans="1:31" ht="14.45" customHeight="1">
      <c r="A58" s="25" t="s">
        <v>130</v>
      </c>
      <c r="B58" s="32"/>
      <c r="C58" s="20"/>
      <c r="D58" s="20"/>
      <c r="E58" s="20"/>
      <c r="F58" s="33"/>
      <c r="G58" s="28" t="s">
        <v>6</v>
      </c>
      <c r="H58" s="20" t="s">
        <v>7</v>
      </c>
      <c r="I58" s="20" t="s">
        <v>4</v>
      </c>
      <c r="J58" s="20" t="s">
        <v>10</v>
      </c>
      <c r="K58" s="37" t="s">
        <v>10</v>
      </c>
      <c r="L58" s="32" t="s">
        <v>6</v>
      </c>
      <c r="M58" s="20" t="s">
        <v>7</v>
      </c>
      <c r="N58" s="20" t="s">
        <v>4</v>
      </c>
      <c r="O58" s="20" t="s">
        <v>27</v>
      </c>
      <c r="P58" s="33" t="s">
        <v>27</v>
      </c>
      <c r="Q58" s="28" t="s">
        <v>26</v>
      </c>
      <c r="R58" s="20" t="s">
        <v>28</v>
      </c>
      <c r="S58" s="20"/>
      <c r="T58" s="20"/>
      <c r="U58" s="37"/>
      <c r="V58" s="32"/>
      <c r="W58" s="20" t="s">
        <v>28</v>
      </c>
      <c r="X58" s="20" t="s">
        <v>29</v>
      </c>
      <c r="Y58" s="20" t="s">
        <v>29</v>
      </c>
      <c r="Z58" s="33" t="s">
        <v>26</v>
      </c>
      <c r="AA58" s="28"/>
      <c r="AB58" s="20"/>
      <c r="AC58" s="20"/>
      <c r="AD58" s="20"/>
      <c r="AE58" s="22"/>
    </row>
    <row r="59" spans="1:31" ht="14.45" customHeight="1">
      <c r="A59" s="25" t="s">
        <v>131</v>
      </c>
      <c r="B59" s="32"/>
      <c r="C59" s="20" t="s">
        <v>19</v>
      </c>
      <c r="D59" s="20" t="s">
        <v>15</v>
      </c>
      <c r="E59" s="20" t="s">
        <v>23</v>
      </c>
      <c r="F59" s="33" t="s">
        <v>23</v>
      </c>
      <c r="G59" s="28"/>
      <c r="H59" s="20"/>
      <c r="I59" s="20" t="s">
        <v>18</v>
      </c>
      <c r="J59" s="20" t="s">
        <v>15</v>
      </c>
      <c r="K59" s="37"/>
      <c r="L59" s="32" t="s">
        <v>22</v>
      </c>
      <c r="M59" s="20"/>
      <c r="N59" s="20" t="s">
        <v>17</v>
      </c>
      <c r="O59" s="20" t="s">
        <v>19</v>
      </c>
      <c r="P59" s="33" t="s">
        <v>24</v>
      </c>
      <c r="Q59" s="28"/>
      <c r="R59" s="20"/>
      <c r="S59" s="20"/>
      <c r="T59" s="20"/>
      <c r="U59" s="37"/>
      <c r="V59" s="32" t="s">
        <v>17</v>
      </c>
      <c r="W59" s="20"/>
      <c r="X59" s="20" t="s">
        <v>24</v>
      </c>
      <c r="Y59" s="20" t="s">
        <v>25</v>
      </c>
      <c r="Z59" s="33" t="s">
        <v>13</v>
      </c>
      <c r="AA59" s="28" t="s">
        <v>25</v>
      </c>
      <c r="AB59" s="20" t="s">
        <v>22</v>
      </c>
      <c r="AC59" s="20" t="s">
        <v>18</v>
      </c>
      <c r="AD59" s="20" t="s">
        <v>13</v>
      </c>
      <c r="AE59" s="22"/>
    </row>
    <row r="60" spans="1:31" ht="14.45" customHeight="1">
      <c r="A60" s="25" t="s">
        <v>132</v>
      </c>
      <c r="B60" s="32"/>
      <c r="C60" s="20"/>
      <c r="D60" s="20"/>
      <c r="E60" s="20"/>
      <c r="F60" s="33"/>
      <c r="G60" s="28" t="s">
        <v>14</v>
      </c>
      <c r="H60" s="20" t="s">
        <v>5</v>
      </c>
      <c r="I60" s="20" t="s">
        <v>12</v>
      </c>
      <c r="J60" s="20"/>
      <c r="K60" s="37" t="s">
        <v>1</v>
      </c>
      <c r="L60" s="32" t="s">
        <v>14</v>
      </c>
      <c r="M60" s="20" t="s">
        <v>2</v>
      </c>
      <c r="N60" s="20" t="s">
        <v>16</v>
      </c>
      <c r="O60" s="20" t="s">
        <v>5</v>
      </c>
      <c r="P60" s="33" t="s">
        <v>12</v>
      </c>
      <c r="Q60" s="28"/>
      <c r="R60" s="20"/>
      <c r="S60" s="20"/>
      <c r="T60" s="20"/>
      <c r="U60" s="37"/>
      <c r="V60" s="32" t="s">
        <v>3</v>
      </c>
      <c r="W60" s="20" t="s">
        <v>3</v>
      </c>
      <c r="X60" s="20" t="s">
        <v>2</v>
      </c>
      <c r="Y60" s="20" t="s">
        <v>16</v>
      </c>
      <c r="Z60" s="33" t="s">
        <v>1</v>
      </c>
      <c r="AA60" s="28"/>
      <c r="AB60" s="20"/>
      <c r="AC60" s="20"/>
      <c r="AD60" s="20"/>
      <c r="AE60" s="22"/>
    </row>
    <row r="61" spans="1:31" ht="14.45" customHeight="1">
      <c r="A61" s="25" t="s">
        <v>133</v>
      </c>
      <c r="B61" s="32"/>
      <c r="C61" s="20" t="s">
        <v>1</v>
      </c>
      <c r="D61" s="20" t="s">
        <v>3</v>
      </c>
      <c r="E61" s="20" t="s">
        <v>3</v>
      </c>
      <c r="F61" s="33" t="s">
        <v>13</v>
      </c>
      <c r="G61" s="28" t="s">
        <v>13</v>
      </c>
      <c r="H61" s="20" t="s">
        <v>13</v>
      </c>
      <c r="I61" s="20" t="s">
        <v>1</v>
      </c>
      <c r="J61" s="20" t="s">
        <v>12</v>
      </c>
      <c r="K61" s="37" t="s">
        <v>12</v>
      </c>
      <c r="L61" s="32"/>
      <c r="M61" s="20"/>
      <c r="N61" s="20"/>
      <c r="O61" s="20"/>
      <c r="P61" s="33"/>
      <c r="Q61" s="28"/>
      <c r="R61" s="20"/>
      <c r="S61" s="20"/>
      <c r="T61" s="20"/>
      <c r="U61" s="37"/>
      <c r="V61" s="32" t="s">
        <v>12</v>
      </c>
      <c r="W61" s="20" t="s">
        <v>12</v>
      </c>
      <c r="X61" s="20"/>
      <c r="Y61" s="20" t="s">
        <v>3</v>
      </c>
      <c r="Z61" s="33" t="s">
        <v>3</v>
      </c>
      <c r="AA61" s="28" t="s">
        <v>1</v>
      </c>
      <c r="AB61" s="20" t="s">
        <v>1</v>
      </c>
      <c r="AC61" s="20" t="s">
        <v>13</v>
      </c>
      <c r="AD61" s="20"/>
      <c r="AE61" s="22"/>
    </row>
    <row r="62" spans="1:31" ht="14.45" customHeight="1">
      <c r="A62" s="25" t="s">
        <v>134</v>
      </c>
      <c r="B62" s="32"/>
      <c r="C62" s="20" t="s">
        <v>14</v>
      </c>
      <c r="D62" s="20" t="s">
        <v>14</v>
      </c>
      <c r="E62" s="20" t="s">
        <v>19</v>
      </c>
      <c r="F62" s="33" t="s">
        <v>19</v>
      </c>
      <c r="G62" s="28" t="s">
        <v>19</v>
      </c>
      <c r="H62" s="20" t="s">
        <v>19</v>
      </c>
      <c r="I62" s="20" t="s">
        <v>14</v>
      </c>
      <c r="J62" s="20" t="s">
        <v>14</v>
      </c>
      <c r="K62" s="37"/>
      <c r="L62" s="32" t="s">
        <v>5</v>
      </c>
      <c r="M62" s="20" t="s">
        <v>5</v>
      </c>
      <c r="N62" s="20" t="s">
        <v>8</v>
      </c>
      <c r="O62" s="20" t="s">
        <v>8</v>
      </c>
      <c r="P62" s="33"/>
      <c r="Q62" s="28" t="s">
        <v>5</v>
      </c>
      <c r="R62" s="20" t="s">
        <v>8</v>
      </c>
      <c r="S62" s="20"/>
      <c r="T62" s="20"/>
      <c r="U62" s="37"/>
      <c r="V62" s="32"/>
      <c r="W62" s="20"/>
      <c r="X62" s="20" t="s">
        <v>5</v>
      </c>
      <c r="Y62" s="20" t="s">
        <v>8</v>
      </c>
      <c r="Z62" s="33"/>
      <c r="AA62" s="28"/>
      <c r="AB62" s="20"/>
      <c r="AC62" s="20"/>
      <c r="AD62" s="20"/>
      <c r="AE62" s="22"/>
    </row>
    <row r="63" spans="1:31" ht="14.45" customHeight="1">
      <c r="A63" s="25" t="s">
        <v>135</v>
      </c>
      <c r="B63" s="32"/>
      <c r="C63" s="20"/>
      <c r="D63" s="20" t="s">
        <v>6</v>
      </c>
      <c r="E63" s="20"/>
      <c r="F63" s="33" t="s">
        <v>29</v>
      </c>
      <c r="G63" s="28"/>
      <c r="H63" s="20" t="s">
        <v>4</v>
      </c>
      <c r="I63" s="20" t="s">
        <v>29</v>
      </c>
      <c r="J63" s="20" t="s">
        <v>7</v>
      </c>
      <c r="K63" s="37" t="s">
        <v>7</v>
      </c>
      <c r="L63" s="32"/>
      <c r="M63" s="20" t="s">
        <v>6</v>
      </c>
      <c r="N63" s="20" t="s">
        <v>7</v>
      </c>
      <c r="O63" s="20" t="s">
        <v>7</v>
      </c>
      <c r="P63" s="33" t="s">
        <v>4</v>
      </c>
      <c r="Q63" s="28"/>
      <c r="R63" s="20" t="s">
        <v>29</v>
      </c>
      <c r="S63" s="20"/>
      <c r="T63" s="20"/>
      <c r="U63" s="37"/>
      <c r="V63" s="32" t="s">
        <v>6</v>
      </c>
      <c r="W63" s="20" t="s">
        <v>6</v>
      </c>
      <c r="X63" s="20" t="s">
        <v>4</v>
      </c>
      <c r="Y63" s="20" t="s">
        <v>4</v>
      </c>
      <c r="Z63" s="33" t="s">
        <v>29</v>
      </c>
      <c r="AA63" s="28"/>
      <c r="AB63" s="20"/>
      <c r="AC63" s="20"/>
      <c r="AD63" s="20"/>
      <c r="AE63" s="22"/>
    </row>
    <row r="64" spans="1:31" ht="14.45" customHeight="1">
      <c r="A64" s="25" t="s">
        <v>136</v>
      </c>
      <c r="B64" s="32"/>
      <c r="C64" s="20"/>
      <c r="D64" s="20"/>
      <c r="E64" s="20" t="s">
        <v>15</v>
      </c>
      <c r="F64" s="33" t="s">
        <v>21</v>
      </c>
      <c r="G64" s="28" t="s">
        <v>30</v>
      </c>
      <c r="H64" s="20" t="s">
        <v>30</v>
      </c>
      <c r="I64" s="20"/>
      <c r="J64" s="20"/>
      <c r="K64" s="37"/>
      <c r="L64" s="32"/>
      <c r="M64" s="20" t="s">
        <v>15</v>
      </c>
      <c r="N64" s="20"/>
      <c r="O64" s="20" t="s">
        <v>21</v>
      </c>
      <c r="P64" s="33" t="s">
        <v>21</v>
      </c>
      <c r="Q64" s="28"/>
      <c r="R64" s="20"/>
      <c r="S64" s="20"/>
      <c r="T64" s="20"/>
      <c r="U64" s="37"/>
      <c r="V64" s="32" t="s">
        <v>30</v>
      </c>
      <c r="W64" s="20" t="s">
        <v>30</v>
      </c>
      <c r="X64" s="20"/>
      <c r="Y64" s="20" t="s">
        <v>21</v>
      </c>
      <c r="Z64" s="33" t="s">
        <v>21</v>
      </c>
      <c r="AA64" s="28" t="s">
        <v>15</v>
      </c>
      <c r="AB64" s="20" t="s">
        <v>15</v>
      </c>
      <c r="AC64" s="20"/>
      <c r="AD64" s="20"/>
      <c r="AE64" s="22"/>
    </row>
    <row r="65" spans="1:31" ht="14.45" customHeight="1">
      <c r="A65" s="25" t="s">
        <v>137</v>
      </c>
      <c r="B65" s="32"/>
      <c r="C65" s="20" t="s">
        <v>2</v>
      </c>
      <c r="D65" s="20" t="s">
        <v>9</v>
      </c>
      <c r="E65" s="20" t="s">
        <v>9</v>
      </c>
      <c r="F65" s="33"/>
      <c r="G65" s="28" t="s">
        <v>27</v>
      </c>
      <c r="H65" s="20" t="s">
        <v>27</v>
      </c>
      <c r="I65" s="20"/>
      <c r="J65" s="20" t="s">
        <v>22</v>
      </c>
      <c r="K65" s="37" t="s">
        <v>9</v>
      </c>
      <c r="L65" s="32" t="s">
        <v>2</v>
      </c>
      <c r="M65" s="20" t="s">
        <v>27</v>
      </c>
      <c r="N65" s="20"/>
      <c r="O65" s="20"/>
      <c r="P65" s="33"/>
      <c r="Q65" s="28"/>
      <c r="R65" s="20"/>
      <c r="S65" s="20"/>
      <c r="T65" s="20"/>
      <c r="U65" s="37"/>
      <c r="V65" s="32" t="s">
        <v>22</v>
      </c>
      <c r="W65" s="20" t="s">
        <v>22</v>
      </c>
      <c r="X65" s="20" t="s">
        <v>22</v>
      </c>
      <c r="Y65" s="20" t="s">
        <v>27</v>
      </c>
      <c r="Z65" s="33" t="s">
        <v>9</v>
      </c>
      <c r="AA65" s="28" t="s">
        <v>2</v>
      </c>
      <c r="AB65" s="20" t="s">
        <v>2</v>
      </c>
      <c r="AC65" s="20"/>
      <c r="AD65" s="20"/>
      <c r="AE65" s="22"/>
    </row>
    <row r="66" spans="1:31" ht="14.45" customHeight="1">
      <c r="A66" s="25" t="s">
        <v>138</v>
      </c>
      <c r="B66" s="32"/>
      <c r="C66" s="20" t="s">
        <v>26</v>
      </c>
      <c r="D66" s="20" t="s">
        <v>11</v>
      </c>
      <c r="E66" s="20" t="s">
        <v>11</v>
      </c>
      <c r="F66" s="33" t="s">
        <v>11</v>
      </c>
      <c r="G66" s="28" t="s">
        <v>26</v>
      </c>
      <c r="H66" s="20" t="s">
        <v>26</v>
      </c>
      <c r="I66" s="20" t="s">
        <v>11</v>
      </c>
      <c r="J66" s="20" t="s">
        <v>23</v>
      </c>
      <c r="K66" s="37" t="s">
        <v>23</v>
      </c>
      <c r="L66" s="32"/>
      <c r="M66" s="20"/>
      <c r="N66" s="20"/>
      <c r="O66" s="20"/>
      <c r="P66" s="33"/>
      <c r="Q66" s="28"/>
      <c r="R66" s="20"/>
      <c r="S66" s="20"/>
      <c r="T66" s="20"/>
      <c r="U66" s="37"/>
      <c r="V66" s="32" t="s">
        <v>23</v>
      </c>
      <c r="W66" s="20" t="s">
        <v>23</v>
      </c>
      <c r="X66" s="20" t="s">
        <v>26</v>
      </c>
      <c r="Y66" s="20" t="s">
        <v>10</v>
      </c>
      <c r="Z66" s="33" t="s">
        <v>10</v>
      </c>
      <c r="AA66" s="28" t="s">
        <v>10</v>
      </c>
      <c r="AB66" s="20" t="s">
        <v>10</v>
      </c>
      <c r="AC66" s="20" t="s">
        <v>11</v>
      </c>
      <c r="AD66" s="20"/>
      <c r="AE66" s="22"/>
    </row>
    <row r="67" spans="1:31" ht="14.45" customHeight="1">
      <c r="A67" s="25" t="s">
        <v>139</v>
      </c>
      <c r="B67" s="32"/>
      <c r="C67" s="20"/>
      <c r="D67" s="20" t="s">
        <v>18</v>
      </c>
      <c r="E67" s="20" t="s">
        <v>18</v>
      </c>
      <c r="F67" s="33"/>
      <c r="G67" s="28" t="s">
        <v>31</v>
      </c>
      <c r="H67" s="20" t="s">
        <v>31</v>
      </c>
      <c r="I67" s="20" t="s">
        <v>25</v>
      </c>
      <c r="J67" s="20" t="s">
        <v>25</v>
      </c>
      <c r="K67" s="37"/>
      <c r="L67" s="32" t="s">
        <v>31</v>
      </c>
      <c r="M67" s="20"/>
      <c r="N67" s="20" t="s">
        <v>31</v>
      </c>
      <c r="O67" s="20" t="s">
        <v>18</v>
      </c>
      <c r="P67" s="33" t="s">
        <v>25</v>
      </c>
      <c r="Q67" s="28"/>
      <c r="R67" s="20"/>
      <c r="S67" s="20"/>
      <c r="T67" s="20"/>
      <c r="U67" s="37"/>
      <c r="V67" s="32" t="s">
        <v>18</v>
      </c>
      <c r="W67" s="20"/>
      <c r="X67" s="20" t="s">
        <v>17</v>
      </c>
      <c r="Y67" s="20" t="s">
        <v>17</v>
      </c>
      <c r="Z67" s="33" t="s">
        <v>31</v>
      </c>
      <c r="AA67" s="28" t="s">
        <v>17</v>
      </c>
      <c r="AB67" s="20" t="s">
        <v>17</v>
      </c>
      <c r="AC67" s="20" t="s">
        <v>25</v>
      </c>
      <c r="AD67" s="20"/>
      <c r="AE67" s="22"/>
    </row>
    <row r="68" spans="1:31" ht="14.45" customHeight="1" thickBot="1">
      <c r="A68" s="26" t="s">
        <v>140</v>
      </c>
      <c r="B68" s="34"/>
      <c r="C68" s="23" t="s">
        <v>20</v>
      </c>
      <c r="D68" s="23" t="s">
        <v>20</v>
      </c>
      <c r="E68" s="23" t="s">
        <v>20</v>
      </c>
      <c r="F68" s="35" t="s">
        <v>16</v>
      </c>
      <c r="G68" s="29"/>
      <c r="H68" s="23"/>
      <c r="I68" s="23"/>
      <c r="J68" s="23" t="s">
        <v>24</v>
      </c>
      <c r="K68" s="38" t="s">
        <v>28</v>
      </c>
      <c r="L68" s="34"/>
      <c r="M68" s="23" t="s">
        <v>20</v>
      </c>
      <c r="N68" s="23" t="s">
        <v>20</v>
      </c>
      <c r="O68" s="23" t="s">
        <v>28</v>
      </c>
      <c r="P68" s="35" t="s">
        <v>28</v>
      </c>
      <c r="Q68" s="29"/>
      <c r="R68" s="23"/>
      <c r="S68" s="23"/>
      <c r="T68" s="23"/>
      <c r="U68" s="38"/>
      <c r="V68" s="34" t="s">
        <v>24</v>
      </c>
      <c r="W68" s="23" t="s">
        <v>24</v>
      </c>
      <c r="X68" s="23" t="s">
        <v>16</v>
      </c>
      <c r="Y68" s="23"/>
      <c r="Z68" s="35" t="s">
        <v>28</v>
      </c>
      <c r="AA68" s="29" t="s">
        <v>16</v>
      </c>
      <c r="AB68" s="23" t="s">
        <v>16</v>
      </c>
      <c r="AC68" s="23" t="s">
        <v>24</v>
      </c>
      <c r="AD68" s="23"/>
      <c r="AE68" s="24"/>
    </row>
    <row r="69" spans="1:31" ht="9.75" thickTop="1"/>
    <row r="70" spans="1:31" ht="15">
      <c r="W70" s="2" t="s">
        <v>226</v>
      </c>
      <c r="X70"/>
      <c r="Y70"/>
      <c r="Z70"/>
      <c r="AA70"/>
      <c r="AB70"/>
      <c r="AC70"/>
    </row>
    <row r="71" spans="1:31">
      <c r="W71" s="458" t="s">
        <v>214</v>
      </c>
      <c r="X71" s="458"/>
      <c r="Y71" s="458"/>
      <c r="Z71" s="458"/>
      <c r="AA71" s="458"/>
    </row>
    <row r="72" spans="1:31" ht="15">
      <c r="W72"/>
      <c r="X72"/>
      <c r="Y72"/>
      <c r="Z72"/>
      <c r="AA72"/>
    </row>
    <row r="75" spans="1:31">
      <c r="W75" s="18"/>
      <c r="X75" s="18"/>
      <c r="Y75" s="18"/>
      <c r="Z75" s="18"/>
      <c r="AA75" s="18"/>
      <c r="AB75" s="18"/>
    </row>
    <row r="77" spans="1:31">
      <c r="W77" s="458" t="s">
        <v>225</v>
      </c>
      <c r="X77" s="458"/>
      <c r="Y77" s="458"/>
      <c r="Z77" s="458"/>
      <c r="AA77" s="458"/>
      <c r="AB77" s="458"/>
    </row>
  </sheetData>
  <mergeCells count="10">
    <mergeCell ref="AA3:AE3"/>
    <mergeCell ref="A1:AE1"/>
    <mergeCell ref="W71:AA71"/>
    <mergeCell ref="W77:AB77"/>
    <mergeCell ref="A3:A4"/>
    <mergeCell ref="B3:F3"/>
    <mergeCell ref="G3:K3"/>
    <mergeCell ref="L3:P3"/>
    <mergeCell ref="Q3:U3"/>
    <mergeCell ref="V3:Z3"/>
  </mergeCells>
  <pageMargins left="0.44" right="0.32" top="0.75" bottom="0.66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5DA1A-A2AB-4048-9CEB-76A242164B57}">
  <dimension ref="A1:AG43"/>
  <sheetViews>
    <sheetView workbookViewId="0">
      <selection activeCell="I49" sqref="I49"/>
    </sheetView>
  </sheetViews>
  <sheetFormatPr defaultRowHeight="15"/>
  <cols>
    <col min="3" max="3" width="5.85546875" customWidth="1"/>
    <col min="4" max="4" width="6.28515625" customWidth="1"/>
    <col min="5" max="5" width="6.42578125" customWidth="1"/>
    <col min="6" max="7" width="6.140625" customWidth="1"/>
    <col min="8" max="8" width="5.7109375" customWidth="1"/>
    <col min="9" max="9" width="6" customWidth="1"/>
    <col min="10" max="10" width="5.5703125" customWidth="1"/>
    <col min="11" max="12" width="5.85546875" customWidth="1"/>
    <col min="13" max="13" width="6.42578125" customWidth="1"/>
    <col min="14" max="14" width="6" customWidth="1"/>
    <col min="15" max="15" width="6.140625" customWidth="1"/>
    <col min="16" max="16" width="5.85546875" customWidth="1"/>
    <col min="17" max="17" width="5.7109375" customWidth="1"/>
    <col min="18" max="18" width="6.140625" customWidth="1"/>
    <col min="19" max="19" width="6" customWidth="1"/>
    <col min="20" max="20" width="6.140625" customWidth="1"/>
    <col min="21" max="22" width="5.7109375" customWidth="1"/>
    <col min="23" max="23" width="6" customWidth="1"/>
    <col min="24" max="24" width="6.140625" customWidth="1"/>
    <col min="25" max="26" width="5.85546875" customWidth="1"/>
    <col min="27" max="27" width="6.28515625" customWidth="1"/>
    <col min="28" max="28" width="5.85546875" customWidth="1"/>
    <col min="29" max="29" width="6.140625" customWidth="1"/>
    <col min="30" max="30" width="5.85546875" customWidth="1"/>
    <col min="31" max="31" width="5.5703125" customWidth="1"/>
    <col min="32" max="32" width="6.28515625" customWidth="1"/>
    <col min="33" max="33" width="6.42578125" customWidth="1"/>
    <col min="255" max="255" width="5.85546875" customWidth="1"/>
    <col min="256" max="256" width="6.28515625" customWidth="1"/>
    <col min="257" max="257" width="6.42578125" customWidth="1"/>
    <col min="258" max="259" width="6.140625" customWidth="1"/>
    <col min="260" max="260" width="5.7109375" customWidth="1"/>
    <col min="261" max="261" width="6" customWidth="1"/>
    <col min="262" max="262" width="5.5703125" customWidth="1"/>
    <col min="263" max="264" width="5.85546875" customWidth="1"/>
    <col min="265" max="265" width="6.42578125" customWidth="1"/>
    <col min="266" max="266" width="6" customWidth="1"/>
    <col min="267" max="267" width="6.140625" customWidth="1"/>
    <col min="268" max="268" width="5.85546875" customWidth="1"/>
    <col min="269" max="269" width="5.7109375" customWidth="1"/>
    <col min="270" max="270" width="6.140625" customWidth="1"/>
    <col min="271" max="271" width="6" customWidth="1"/>
    <col min="272" max="272" width="6.140625" customWidth="1"/>
    <col min="273" max="274" width="5.7109375" customWidth="1"/>
    <col min="275" max="275" width="6" customWidth="1"/>
    <col min="276" max="276" width="6.140625" customWidth="1"/>
    <col min="277" max="278" width="5.85546875" customWidth="1"/>
    <col min="279" max="279" width="6.28515625" customWidth="1"/>
    <col min="280" max="280" width="5.85546875" customWidth="1"/>
    <col min="281" max="281" width="6.140625" customWidth="1"/>
    <col min="282" max="282" width="5.85546875" customWidth="1"/>
    <col min="283" max="283" width="5.5703125" customWidth="1"/>
    <col min="284" max="284" width="6.28515625" customWidth="1"/>
    <col min="285" max="285" width="6.42578125" customWidth="1"/>
    <col min="286" max="288" width="6.140625" customWidth="1"/>
    <col min="289" max="289" width="5.85546875" customWidth="1"/>
    <col min="511" max="511" width="5.85546875" customWidth="1"/>
    <col min="512" max="512" width="6.28515625" customWidth="1"/>
    <col min="513" max="513" width="6.42578125" customWidth="1"/>
    <col min="514" max="515" width="6.140625" customWidth="1"/>
    <col min="516" max="516" width="5.7109375" customWidth="1"/>
    <col min="517" max="517" width="6" customWidth="1"/>
    <col min="518" max="518" width="5.5703125" customWidth="1"/>
    <col min="519" max="520" width="5.85546875" customWidth="1"/>
    <col min="521" max="521" width="6.42578125" customWidth="1"/>
    <col min="522" max="522" width="6" customWidth="1"/>
    <col min="523" max="523" width="6.140625" customWidth="1"/>
    <col min="524" max="524" width="5.85546875" customWidth="1"/>
    <col min="525" max="525" width="5.7109375" customWidth="1"/>
    <col min="526" max="526" width="6.140625" customWidth="1"/>
    <col min="527" max="527" width="6" customWidth="1"/>
    <col min="528" max="528" width="6.140625" customWidth="1"/>
    <col min="529" max="530" width="5.7109375" customWidth="1"/>
    <col min="531" max="531" width="6" customWidth="1"/>
    <col min="532" max="532" width="6.140625" customWidth="1"/>
    <col min="533" max="534" width="5.85546875" customWidth="1"/>
    <col min="535" max="535" width="6.28515625" customWidth="1"/>
    <col min="536" max="536" width="5.85546875" customWidth="1"/>
    <col min="537" max="537" width="6.140625" customWidth="1"/>
    <col min="538" max="538" width="5.85546875" customWidth="1"/>
    <col min="539" max="539" width="5.5703125" customWidth="1"/>
    <col min="540" max="540" width="6.28515625" customWidth="1"/>
    <col min="541" max="541" width="6.42578125" customWidth="1"/>
    <col min="542" max="544" width="6.140625" customWidth="1"/>
    <col min="545" max="545" width="5.85546875" customWidth="1"/>
    <col min="767" max="767" width="5.85546875" customWidth="1"/>
    <col min="768" max="768" width="6.28515625" customWidth="1"/>
    <col min="769" max="769" width="6.42578125" customWidth="1"/>
    <col min="770" max="771" width="6.140625" customWidth="1"/>
    <col min="772" max="772" width="5.7109375" customWidth="1"/>
    <col min="773" max="773" width="6" customWidth="1"/>
    <col min="774" max="774" width="5.5703125" customWidth="1"/>
    <col min="775" max="776" width="5.85546875" customWidth="1"/>
    <col min="777" max="777" width="6.42578125" customWidth="1"/>
    <col min="778" max="778" width="6" customWidth="1"/>
    <col min="779" max="779" width="6.140625" customWidth="1"/>
    <col min="780" max="780" width="5.85546875" customWidth="1"/>
    <col min="781" max="781" width="5.7109375" customWidth="1"/>
    <col min="782" max="782" width="6.140625" customWidth="1"/>
    <col min="783" max="783" width="6" customWidth="1"/>
    <col min="784" max="784" width="6.140625" customWidth="1"/>
    <col min="785" max="786" width="5.7109375" customWidth="1"/>
    <col min="787" max="787" width="6" customWidth="1"/>
    <col min="788" max="788" width="6.140625" customWidth="1"/>
    <col min="789" max="790" width="5.85546875" customWidth="1"/>
    <col min="791" max="791" width="6.28515625" customWidth="1"/>
    <col min="792" max="792" width="5.85546875" customWidth="1"/>
    <col min="793" max="793" width="6.140625" customWidth="1"/>
    <col min="794" max="794" width="5.85546875" customWidth="1"/>
    <col min="795" max="795" width="5.5703125" customWidth="1"/>
    <col min="796" max="796" width="6.28515625" customWidth="1"/>
    <col min="797" max="797" width="6.42578125" customWidth="1"/>
    <col min="798" max="800" width="6.140625" customWidth="1"/>
    <col min="801" max="801" width="5.85546875" customWidth="1"/>
    <col min="1023" max="1023" width="5.85546875" customWidth="1"/>
    <col min="1024" max="1024" width="6.28515625" customWidth="1"/>
    <col min="1025" max="1025" width="6.42578125" customWidth="1"/>
    <col min="1026" max="1027" width="6.140625" customWidth="1"/>
    <col min="1028" max="1028" width="5.7109375" customWidth="1"/>
    <col min="1029" max="1029" width="6" customWidth="1"/>
    <col min="1030" max="1030" width="5.5703125" customWidth="1"/>
    <col min="1031" max="1032" width="5.85546875" customWidth="1"/>
    <col min="1033" max="1033" width="6.42578125" customWidth="1"/>
    <col min="1034" max="1034" width="6" customWidth="1"/>
    <col min="1035" max="1035" width="6.140625" customWidth="1"/>
    <col min="1036" max="1036" width="5.85546875" customWidth="1"/>
    <col min="1037" max="1037" width="5.7109375" customWidth="1"/>
    <col min="1038" max="1038" width="6.140625" customWidth="1"/>
    <col min="1039" max="1039" width="6" customWidth="1"/>
    <col min="1040" max="1040" width="6.140625" customWidth="1"/>
    <col min="1041" max="1042" width="5.7109375" customWidth="1"/>
    <col min="1043" max="1043" width="6" customWidth="1"/>
    <col min="1044" max="1044" width="6.140625" customWidth="1"/>
    <col min="1045" max="1046" width="5.85546875" customWidth="1"/>
    <col min="1047" max="1047" width="6.28515625" customWidth="1"/>
    <col min="1048" max="1048" width="5.85546875" customWidth="1"/>
    <col min="1049" max="1049" width="6.140625" customWidth="1"/>
    <col min="1050" max="1050" width="5.85546875" customWidth="1"/>
    <col min="1051" max="1051" width="5.5703125" customWidth="1"/>
    <col min="1052" max="1052" width="6.28515625" customWidth="1"/>
    <col min="1053" max="1053" width="6.42578125" customWidth="1"/>
    <col min="1054" max="1056" width="6.140625" customWidth="1"/>
    <col min="1057" max="1057" width="5.85546875" customWidth="1"/>
    <col min="1279" max="1279" width="5.85546875" customWidth="1"/>
    <col min="1280" max="1280" width="6.28515625" customWidth="1"/>
    <col min="1281" max="1281" width="6.42578125" customWidth="1"/>
    <col min="1282" max="1283" width="6.140625" customWidth="1"/>
    <col min="1284" max="1284" width="5.7109375" customWidth="1"/>
    <col min="1285" max="1285" width="6" customWidth="1"/>
    <col min="1286" max="1286" width="5.5703125" customWidth="1"/>
    <col min="1287" max="1288" width="5.85546875" customWidth="1"/>
    <col min="1289" max="1289" width="6.42578125" customWidth="1"/>
    <col min="1290" max="1290" width="6" customWidth="1"/>
    <col min="1291" max="1291" width="6.140625" customWidth="1"/>
    <col min="1292" max="1292" width="5.85546875" customWidth="1"/>
    <col min="1293" max="1293" width="5.7109375" customWidth="1"/>
    <col min="1294" max="1294" width="6.140625" customWidth="1"/>
    <col min="1295" max="1295" width="6" customWidth="1"/>
    <col min="1296" max="1296" width="6.140625" customWidth="1"/>
    <col min="1297" max="1298" width="5.7109375" customWidth="1"/>
    <col min="1299" max="1299" width="6" customWidth="1"/>
    <col min="1300" max="1300" width="6.140625" customWidth="1"/>
    <col min="1301" max="1302" width="5.85546875" customWidth="1"/>
    <col min="1303" max="1303" width="6.28515625" customWidth="1"/>
    <col min="1304" max="1304" width="5.85546875" customWidth="1"/>
    <col min="1305" max="1305" width="6.140625" customWidth="1"/>
    <col min="1306" max="1306" width="5.85546875" customWidth="1"/>
    <col min="1307" max="1307" width="5.5703125" customWidth="1"/>
    <col min="1308" max="1308" width="6.28515625" customWidth="1"/>
    <col min="1309" max="1309" width="6.42578125" customWidth="1"/>
    <col min="1310" max="1312" width="6.140625" customWidth="1"/>
    <col min="1313" max="1313" width="5.85546875" customWidth="1"/>
    <col min="1535" max="1535" width="5.85546875" customWidth="1"/>
    <col min="1536" max="1536" width="6.28515625" customWidth="1"/>
    <col min="1537" max="1537" width="6.42578125" customWidth="1"/>
    <col min="1538" max="1539" width="6.140625" customWidth="1"/>
    <col min="1540" max="1540" width="5.7109375" customWidth="1"/>
    <col min="1541" max="1541" width="6" customWidth="1"/>
    <col min="1542" max="1542" width="5.5703125" customWidth="1"/>
    <col min="1543" max="1544" width="5.85546875" customWidth="1"/>
    <col min="1545" max="1545" width="6.42578125" customWidth="1"/>
    <col min="1546" max="1546" width="6" customWidth="1"/>
    <col min="1547" max="1547" width="6.140625" customWidth="1"/>
    <col min="1548" max="1548" width="5.85546875" customWidth="1"/>
    <col min="1549" max="1549" width="5.7109375" customWidth="1"/>
    <col min="1550" max="1550" width="6.140625" customWidth="1"/>
    <col min="1551" max="1551" width="6" customWidth="1"/>
    <col min="1552" max="1552" width="6.140625" customWidth="1"/>
    <col min="1553" max="1554" width="5.7109375" customWidth="1"/>
    <col min="1555" max="1555" width="6" customWidth="1"/>
    <col min="1556" max="1556" width="6.140625" customWidth="1"/>
    <col min="1557" max="1558" width="5.85546875" customWidth="1"/>
    <col min="1559" max="1559" width="6.28515625" customWidth="1"/>
    <col min="1560" max="1560" width="5.85546875" customWidth="1"/>
    <col min="1561" max="1561" width="6.140625" customWidth="1"/>
    <col min="1562" max="1562" width="5.85546875" customWidth="1"/>
    <col min="1563" max="1563" width="5.5703125" customWidth="1"/>
    <col min="1564" max="1564" width="6.28515625" customWidth="1"/>
    <col min="1565" max="1565" width="6.42578125" customWidth="1"/>
    <col min="1566" max="1568" width="6.140625" customWidth="1"/>
    <col min="1569" max="1569" width="5.85546875" customWidth="1"/>
    <col min="1791" max="1791" width="5.85546875" customWidth="1"/>
    <col min="1792" max="1792" width="6.28515625" customWidth="1"/>
    <col min="1793" max="1793" width="6.42578125" customWidth="1"/>
    <col min="1794" max="1795" width="6.140625" customWidth="1"/>
    <col min="1796" max="1796" width="5.7109375" customWidth="1"/>
    <col min="1797" max="1797" width="6" customWidth="1"/>
    <col min="1798" max="1798" width="5.5703125" customWidth="1"/>
    <col min="1799" max="1800" width="5.85546875" customWidth="1"/>
    <col min="1801" max="1801" width="6.42578125" customWidth="1"/>
    <col min="1802" max="1802" width="6" customWidth="1"/>
    <col min="1803" max="1803" width="6.140625" customWidth="1"/>
    <col min="1804" max="1804" width="5.85546875" customWidth="1"/>
    <col min="1805" max="1805" width="5.7109375" customWidth="1"/>
    <col min="1806" max="1806" width="6.140625" customWidth="1"/>
    <col min="1807" max="1807" width="6" customWidth="1"/>
    <col min="1808" max="1808" width="6.140625" customWidth="1"/>
    <col min="1809" max="1810" width="5.7109375" customWidth="1"/>
    <col min="1811" max="1811" width="6" customWidth="1"/>
    <col min="1812" max="1812" width="6.140625" customWidth="1"/>
    <col min="1813" max="1814" width="5.85546875" customWidth="1"/>
    <col min="1815" max="1815" width="6.28515625" customWidth="1"/>
    <col min="1816" max="1816" width="5.85546875" customWidth="1"/>
    <col min="1817" max="1817" width="6.140625" customWidth="1"/>
    <col min="1818" max="1818" width="5.85546875" customWidth="1"/>
    <col min="1819" max="1819" width="5.5703125" customWidth="1"/>
    <col min="1820" max="1820" width="6.28515625" customWidth="1"/>
    <col min="1821" max="1821" width="6.42578125" customWidth="1"/>
    <col min="1822" max="1824" width="6.140625" customWidth="1"/>
    <col min="1825" max="1825" width="5.85546875" customWidth="1"/>
    <col min="2047" max="2047" width="5.85546875" customWidth="1"/>
    <col min="2048" max="2048" width="6.28515625" customWidth="1"/>
    <col min="2049" max="2049" width="6.42578125" customWidth="1"/>
    <col min="2050" max="2051" width="6.140625" customWidth="1"/>
    <col min="2052" max="2052" width="5.7109375" customWidth="1"/>
    <col min="2053" max="2053" width="6" customWidth="1"/>
    <col min="2054" max="2054" width="5.5703125" customWidth="1"/>
    <col min="2055" max="2056" width="5.85546875" customWidth="1"/>
    <col min="2057" max="2057" width="6.42578125" customWidth="1"/>
    <col min="2058" max="2058" width="6" customWidth="1"/>
    <col min="2059" max="2059" width="6.140625" customWidth="1"/>
    <col min="2060" max="2060" width="5.85546875" customWidth="1"/>
    <col min="2061" max="2061" width="5.7109375" customWidth="1"/>
    <col min="2062" max="2062" width="6.140625" customWidth="1"/>
    <col min="2063" max="2063" width="6" customWidth="1"/>
    <col min="2064" max="2064" width="6.140625" customWidth="1"/>
    <col min="2065" max="2066" width="5.7109375" customWidth="1"/>
    <col min="2067" max="2067" width="6" customWidth="1"/>
    <col min="2068" max="2068" width="6.140625" customWidth="1"/>
    <col min="2069" max="2070" width="5.85546875" customWidth="1"/>
    <col min="2071" max="2071" width="6.28515625" customWidth="1"/>
    <col min="2072" max="2072" width="5.85546875" customWidth="1"/>
    <col min="2073" max="2073" width="6.140625" customWidth="1"/>
    <col min="2074" max="2074" width="5.85546875" customWidth="1"/>
    <col min="2075" max="2075" width="5.5703125" customWidth="1"/>
    <col min="2076" max="2076" width="6.28515625" customWidth="1"/>
    <col min="2077" max="2077" width="6.42578125" customWidth="1"/>
    <col min="2078" max="2080" width="6.140625" customWidth="1"/>
    <col min="2081" max="2081" width="5.85546875" customWidth="1"/>
    <col min="2303" max="2303" width="5.85546875" customWidth="1"/>
    <col min="2304" max="2304" width="6.28515625" customWidth="1"/>
    <col min="2305" max="2305" width="6.42578125" customWidth="1"/>
    <col min="2306" max="2307" width="6.140625" customWidth="1"/>
    <col min="2308" max="2308" width="5.7109375" customWidth="1"/>
    <col min="2309" max="2309" width="6" customWidth="1"/>
    <col min="2310" max="2310" width="5.5703125" customWidth="1"/>
    <col min="2311" max="2312" width="5.85546875" customWidth="1"/>
    <col min="2313" max="2313" width="6.42578125" customWidth="1"/>
    <col min="2314" max="2314" width="6" customWidth="1"/>
    <col min="2315" max="2315" width="6.140625" customWidth="1"/>
    <col min="2316" max="2316" width="5.85546875" customWidth="1"/>
    <col min="2317" max="2317" width="5.7109375" customWidth="1"/>
    <col min="2318" max="2318" width="6.140625" customWidth="1"/>
    <col min="2319" max="2319" width="6" customWidth="1"/>
    <col min="2320" max="2320" width="6.140625" customWidth="1"/>
    <col min="2321" max="2322" width="5.7109375" customWidth="1"/>
    <col min="2323" max="2323" width="6" customWidth="1"/>
    <col min="2324" max="2324" width="6.140625" customWidth="1"/>
    <col min="2325" max="2326" width="5.85546875" customWidth="1"/>
    <col min="2327" max="2327" width="6.28515625" customWidth="1"/>
    <col min="2328" max="2328" width="5.85546875" customWidth="1"/>
    <col min="2329" max="2329" width="6.140625" customWidth="1"/>
    <col min="2330" max="2330" width="5.85546875" customWidth="1"/>
    <col min="2331" max="2331" width="5.5703125" customWidth="1"/>
    <col min="2332" max="2332" width="6.28515625" customWidth="1"/>
    <col min="2333" max="2333" width="6.42578125" customWidth="1"/>
    <col min="2334" max="2336" width="6.140625" customWidth="1"/>
    <col min="2337" max="2337" width="5.85546875" customWidth="1"/>
    <col min="2559" max="2559" width="5.85546875" customWidth="1"/>
    <col min="2560" max="2560" width="6.28515625" customWidth="1"/>
    <col min="2561" max="2561" width="6.42578125" customWidth="1"/>
    <col min="2562" max="2563" width="6.140625" customWidth="1"/>
    <col min="2564" max="2564" width="5.7109375" customWidth="1"/>
    <col min="2565" max="2565" width="6" customWidth="1"/>
    <col min="2566" max="2566" width="5.5703125" customWidth="1"/>
    <col min="2567" max="2568" width="5.85546875" customWidth="1"/>
    <col min="2569" max="2569" width="6.42578125" customWidth="1"/>
    <col min="2570" max="2570" width="6" customWidth="1"/>
    <col min="2571" max="2571" width="6.140625" customWidth="1"/>
    <col min="2572" max="2572" width="5.85546875" customWidth="1"/>
    <col min="2573" max="2573" width="5.7109375" customWidth="1"/>
    <col min="2574" max="2574" width="6.140625" customWidth="1"/>
    <col min="2575" max="2575" width="6" customWidth="1"/>
    <col min="2576" max="2576" width="6.140625" customWidth="1"/>
    <col min="2577" max="2578" width="5.7109375" customWidth="1"/>
    <col min="2579" max="2579" width="6" customWidth="1"/>
    <col min="2580" max="2580" width="6.140625" customWidth="1"/>
    <col min="2581" max="2582" width="5.85546875" customWidth="1"/>
    <col min="2583" max="2583" width="6.28515625" customWidth="1"/>
    <col min="2584" max="2584" width="5.85546875" customWidth="1"/>
    <col min="2585" max="2585" width="6.140625" customWidth="1"/>
    <col min="2586" max="2586" width="5.85546875" customWidth="1"/>
    <col min="2587" max="2587" width="5.5703125" customWidth="1"/>
    <col min="2588" max="2588" width="6.28515625" customWidth="1"/>
    <col min="2589" max="2589" width="6.42578125" customWidth="1"/>
    <col min="2590" max="2592" width="6.140625" customWidth="1"/>
    <col min="2593" max="2593" width="5.85546875" customWidth="1"/>
    <col min="2815" max="2815" width="5.85546875" customWidth="1"/>
    <col min="2816" max="2816" width="6.28515625" customWidth="1"/>
    <col min="2817" max="2817" width="6.42578125" customWidth="1"/>
    <col min="2818" max="2819" width="6.140625" customWidth="1"/>
    <col min="2820" max="2820" width="5.7109375" customWidth="1"/>
    <col min="2821" max="2821" width="6" customWidth="1"/>
    <col min="2822" max="2822" width="5.5703125" customWidth="1"/>
    <col min="2823" max="2824" width="5.85546875" customWidth="1"/>
    <col min="2825" max="2825" width="6.42578125" customWidth="1"/>
    <col min="2826" max="2826" width="6" customWidth="1"/>
    <col min="2827" max="2827" width="6.140625" customWidth="1"/>
    <col min="2828" max="2828" width="5.85546875" customWidth="1"/>
    <col min="2829" max="2829" width="5.7109375" customWidth="1"/>
    <col min="2830" max="2830" width="6.140625" customWidth="1"/>
    <col min="2831" max="2831" width="6" customWidth="1"/>
    <col min="2832" max="2832" width="6.140625" customWidth="1"/>
    <col min="2833" max="2834" width="5.7109375" customWidth="1"/>
    <col min="2835" max="2835" width="6" customWidth="1"/>
    <col min="2836" max="2836" width="6.140625" customWidth="1"/>
    <col min="2837" max="2838" width="5.85546875" customWidth="1"/>
    <col min="2839" max="2839" width="6.28515625" customWidth="1"/>
    <col min="2840" max="2840" width="5.85546875" customWidth="1"/>
    <col min="2841" max="2841" width="6.140625" customWidth="1"/>
    <col min="2842" max="2842" width="5.85546875" customWidth="1"/>
    <col min="2843" max="2843" width="5.5703125" customWidth="1"/>
    <col min="2844" max="2844" width="6.28515625" customWidth="1"/>
    <col min="2845" max="2845" width="6.42578125" customWidth="1"/>
    <col min="2846" max="2848" width="6.140625" customWidth="1"/>
    <col min="2849" max="2849" width="5.85546875" customWidth="1"/>
    <col min="3071" max="3071" width="5.85546875" customWidth="1"/>
    <col min="3072" max="3072" width="6.28515625" customWidth="1"/>
    <col min="3073" max="3073" width="6.42578125" customWidth="1"/>
    <col min="3074" max="3075" width="6.140625" customWidth="1"/>
    <col min="3076" max="3076" width="5.7109375" customWidth="1"/>
    <col min="3077" max="3077" width="6" customWidth="1"/>
    <col min="3078" max="3078" width="5.5703125" customWidth="1"/>
    <col min="3079" max="3080" width="5.85546875" customWidth="1"/>
    <col min="3081" max="3081" width="6.42578125" customWidth="1"/>
    <col min="3082" max="3082" width="6" customWidth="1"/>
    <col min="3083" max="3083" width="6.140625" customWidth="1"/>
    <col min="3084" max="3084" width="5.85546875" customWidth="1"/>
    <col min="3085" max="3085" width="5.7109375" customWidth="1"/>
    <col min="3086" max="3086" width="6.140625" customWidth="1"/>
    <col min="3087" max="3087" width="6" customWidth="1"/>
    <col min="3088" max="3088" width="6.140625" customWidth="1"/>
    <col min="3089" max="3090" width="5.7109375" customWidth="1"/>
    <col min="3091" max="3091" width="6" customWidth="1"/>
    <col min="3092" max="3092" width="6.140625" customWidth="1"/>
    <col min="3093" max="3094" width="5.85546875" customWidth="1"/>
    <col min="3095" max="3095" width="6.28515625" customWidth="1"/>
    <col min="3096" max="3096" width="5.85546875" customWidth="1"/>
    <col min="3097" max="3097" width="6.140625" customWidth="1"/>
    <col min="3098" max="3098" width="5.85546875" customWidth="1"/>
    <col min="3099" max="3099" width="5.5703125" customWidth="1"/>
    <col min="3100" max="3100" width="6.28515625" customWidth="1"/>
    <col min="3101" max="3101" width="6.42578125" customWidth="1"/>
    <col min="3102" max="3104" width="6.140625" customWidth="1"/>
    <col min="3105" max="3105" width="5.85546875" customWidth="1"/>
    <col min="3327" max="3327" width="5.85546875" customWidth="1"/>
    <col min="3328" max="3328" width="6.28515625" customWidth="1"/>
    <col min="3329" max="3329" width="6.42578125" customWidth="1"/>
    <col min="3330" max="3331" width="6.140625" customWidth="1"/>
    <col min="3332" max="3332" width="5.7109375" customWidth="1"/>
    <col min="3333" max="3333" width="6" customWidth="1"/>
    <col min="3334" max="3334" width="5.5703125" customWidth="1"/>
    <col min="3335" max="3336" width="5.85546875" customWidth="1"/>
    <col min="3337" max="3337" width="6.42578125" customWidth="1"/>
    <col min="3338" max="3338" width="6" customWidth="1"/>
    <col min="3339" max="3339" width="6.140625" customWidth="1"/>
    <col min="3340" max="3340" width="5.85546875" customWidth="1"/>
    <col min="3341" max="3341" width="5.7109375" customWidth="1"/>
    <col min="3342" max="3342" width="6.140625" customWidth="1"/>
    <col min="3343" max="3343" width="6" customWidth="1"/>
    <col min="3344" max="3344" width="6.140625" customWidth="1"/>
    <col min="3345" max="3346" width="5.7109375" customWidth="1"/>
    <col min="3347" max="3347" width="6" customWidth="1"/>
    <col min="3348" max="3348" width="6.140625" customWidth="1"/>
    <col min="3349" max="3350" width="5.85546875" customWidth="1"/>
    <col min="3351" max="3351" width="6.28515625" customWidth="1"/>
    <col min="3352" max="3352" width="5.85546875" customWidth="1"/>
    <col min="3353" max="3353" width="6.140625" customWidth="1"/>
    <col min="3354" max="3354" width="5.85546875" customWidth="1"/>
    <col min="3355" max="3355" width="5.5703125" customWidth="1"/>
    <col min="3356" max="3356" width="6.28515625" customWidth="1"/>
    <col min="3357" max="3357" width="6.42578125" customWidth="1"/>
    <col min="3358" max="3360" width="6.140625" customWidth="1"/>
    <col min="3361" max="3361" width="5.85546875" customWidth="1"/>
    <col min="3583" max="3583" width="5.85546875" customWidth="1"/>
    <col min="3584" max="3584" width="6.28515625" customWidth="1"/>
    <col min="3585" max="3585" width="6.42578125" customWidth="1"/>
    <col min="3586" max="3587" width="6.140625" customWidth="1"/>
    <col min="3588" max="3588" width="5.7109375" customWidth="1"/>
    <col min="3589" max="3589" width="6" customWidth="1"/>
    <col min="3590" max="3590" width="5.5703125" customWidth="1"/>
    <col min="3591" max="3592" width="5.85546875" customWidth="1"/>
    <col min="3593" max="3593" width="6.42578125" customWidth="1"/>
    <col min="3594" max="3594" width="6" customWidth="1"/>
    <col min="3595" max="3595" width="6.140625" customWidth="1"/>
    <col min="3596" max="3596" width="5.85546875" customWidth="1"/>
    <col min="3597" max="3597" width="5.7109375" customWidth="1"/>
    <col min="3598" max="3598" width="6.140625" customWidth="1"/>
    <col min="3599" max="3599" width="6" customWidth="1"/>
    <col min="3600" max="3600" width="6.140625" customWidth="1"/>
    <col min="3601" max="3602" width="5.7109375" customWidth="1"/>
    <col min="3603" max="3603" width="6" customWidth="1"/>
    <col min="3604" max="3604" width="6.140625" customWidth="1"/>
    <col min="3605" max="3606" width="5.85546875" customWidth="1"/>
    <col min="3607" max="3607" width="6.28515625" customWidth="1"/>
    <col min="3608" max="3608" width="5.85546875" customWidth="1"/>
    <col min="3609" max="3609" width="6.140625" customWidth="1"/>
    <col min="3610" max="3610" width="5.85546875" customWidth="1"/>
    <col min="3611" max="3611" width="5.5703125" customWidth="1"/>
    <col min="3612" max="3612" width="6.28515625" customWidth="1"/>
    <col min="3613" max="3613" width="6.42578125" customWidth="1"/>
    <col min="3614" max="3616" width="6.140625" customWidth="1"/>
    <col min="3617" max="3617" width="5.85546875" customWidth="1"/>
    <col min="3839" max="3839" width="5.85546875" customWidth="1"/>
    <col min="3840" max="3840" width="6.28515625" customWidth="1"/>
    <col min="3841" max="3841" width="6.42578125" customWidth="1"/>
    <col min="3842" max="3843" width="6.140625" customWidth="1"/>
    <col min="3844" max="3844" width="5.7109375" customWidth="1"/>
    <col min="3845" max="3845" width="6" customWidth="1"/>
    <col min="3846" max="3846" width="5.5703125" customWidth="1"/>
    <col min="3847" max="3848" width="5.85546875" customWidth="1"/>
    <col min="3849" max="3849" width="6.42578125" customWidth="1"/>
    <col min="3850" max="3850" width="6" customWidth="1"/>
    <col min="3851" max="3851" width="6.140625" customWidth="1"/>
    <col min="3852" max="3852" width="5.85546875" customWidth="1"/>
    <col min="3853" max="3853" width="5.7109375" customWidth="1"/>
    <col min="3854" max="3854" width="6.140625" customWidth="1"/>
    <col min="3855" max="3855" width="6" customWidth="1"/>
    <col min="3856" max="3856" width="6.140625" customWidth="1"/>
    <col min="3857" max="3858" width="5.7109375" customWidth="1"/>
    <col min="3859" max="3859" width="6" customWidth="1"/>
    <col min="3860" max="3860" width="6.140625" customWidth="1"/>
    <col min="3861" max="3862" width="5.85546875" customWidth="1"/>
    <col min="3863" max="3863" width="6.28515625" customWidth="1"/>
    <col min="3864" max="3864" width="5.85546875" customWidth="1"/>
    <col min="3865" max="3865" width="6.140625" customWidth="1"/>
    <col min="3866" max="3866" width="5.85546875" customWidth="1"/>
    <col min="3867" max="3867" width="5.5703125" customWidth="1"/>
    <col min="3868" max="3868" width="6.28515625" customWidth="1"/>
    <col min="3869" max="3869" width="6.42578125" customWidth="1"/>
    <col min="3870" max="3872" width="6.140625" customWidth="1"/>
    <col min="3873" max="3873" width="5.85546875" customWidth="1"/>
    <col min="4095" max="4095" width="5.85546875" customWidth="1"/>
    <col min="4096" max="4096" width="6.28515625" customWidth="1"/>
    <col min="4097" max="4097" width="6.42578125" customWidth="1"/>
    <col min="4098" max="4099" width="6.140625" customWidth="1"/>
    <col min="4100" max="4100" width="5.7109375" customWidth="1"/>
    <col min="4101" max="4101" width="6" customWidth="1"/>
    <col min="4102" max="4102" width="5.5703125" customWidth="1"/>
    <col min="4103" max="4104" width="5.85546875" customWidth="1"/>
    <col min="4105" max="4105" width="6.42578125" customWidth="1"/>
    <col min="4106" max="4106" width="6" customWidth="1"/>
    <col min="4107" max="4107" width="6.140625" customWidth="1"/>
    <col min="4108" max="4108" width="5.85546875" customWidth="1"/>
    <col min="4109" max="4109" width="5.7109375" customWidth="1"/>
    <col min="4110" max="4110" width="6.140625" customWidth="1"/>
    <col min="4111" max="4111" width="6" customWidth="1"/>
    <col min="4112" max="4112" width="6.140625" customWidth="1"/>
    <col min="4113" max="4114" width="5.7109375" customWidth="1"/>
    <col min="4115" max="4115" width="6" customWidth="1"/>
    <col min="4116" max="4116" width="6.140625" customWidth="1"/>
    <col min="4117" max="4118" width="5.85546875" customWidth="1"/>
    <col min="4119" max="4119" width="6.28515625" customWidth="1"/>
    <col min="4120" max="4120" width="5.85546875" customWidth="1"/>
    <col min="4121" max="4121" width="6.140625" customWidth="1"/>
    <col min="4122" max="4122" width="5.85546875" customWidth="1"/>
    <col min="4123" max="4123" width="5.5703125" customWidth="1"/>
    <col min="4124" max="4124" width="6.28515625" customWidth="1"/>
    <col min="4125" max="4125" width="6.42578125" customWidth="1"/>
    <col min="4126" max="4128" width="6.140625" customWidth="1"/>
    <col min="4129" max="4129" width="5.85546875" customWidth="1"/>
    <col min="4351" max="4351" width="5.85546875" customWidth="1"/>
    <col min="4352" max="4352" width="6.28515625" customWidth="1"/>
    <col min="4353" max="4353" width="6.42578125" customWidth="1"/>
    <col min="4354" max="4355" width="6.140625" customWidth="1"/>
    <col min="4356" max="4356" width="5.7109375" customWidth="1"/>
    <col min="4357" max="4357" width="6" customWidth="1"/>
    <col min="4358" max="4358" width="5.5703125" customWidth="1"/>
    <col min="4359" max="4360" width="5.85546875" customWidth="1"/>
    <col min="4361" max="4361" width="6.42578125" customWidth="1"/>
    <col min="4362" max="4362" width="6" customWidth="1"/>
    <col min="4363" max="4363" width="6.140625" customWidth="1"/>
    <col min="4364" max="4364" width="5.85546875" customWidth="1"/>
    <col min="4365" max="4365" width="5.7109375" customWidth="1"/>
    <col min="4366" max="4366" width="6.140625" customWidth="1"/>
    <col min="4367" max="4367" width="6" customWidth="1"/>
    <col min="4368" max="4368" width="6.140625" customWidth="1"/>
    <col min="4369" max="4370" width="5.7109375" customWidth="1"/>
    <col min="4371" max="4371" width="6" customWidth="1"/>
    <col min="4372" max="4372" width="6.140625" customWidth="1"/>
    <col min="4373" max="4374" width="5.85546875" customWidth="1"/>
    <col min="4375" max="4375" width="6.28515625" customWidth="1"/>
    <col min="4376" max="4376" width="5.85546875" customWidth="1"/>
    <col min="4377" max="4377" width="6.140625" customWidth="1"/>
    <col min="4378" max="4378" width="5.85546875" customWidth="1"/>
    <col min="4379" max="4379" width="5.5703125" customWidth="1"/>
    <col min="4380" max="4380" width="6.28515625" customWidth="1"/>
    <col min="4381" max="4381" width="6.42578125" customWidth="1"/>
    <col min="4382" max="4384" width="6.140625" customWidth="1"/>
    <col min="4385" max="4385" width="5.85546875" customWidth="1"/>
    <col min="4607" max="4607" width="5.85546875" customWidth="1"/>
    <col min="4608" max="4608" width="6.28515625" customWidth="1"/>
    <col min="4609" max="4609" width="6.42578125" customWidth="1"/>
    <col min="4610" max="4611" width="6.140625" customWidth="1"/>
    <col min="4612" max="4612" width="5.7109375" customWidth="1"/>
    <col min="4613" max="4613" width="6" customWidth="1"/>
    <col min="4614" max="4614" width="5.5703125" customWidth="1"/>
    <col min="4615" max="4616" width="5.85546875" customWidth="1"/>
    <col min="4617" max="4617" width="6.42578125" customWidth="1"/>
    <col min="4618" max="4618" width="6" customWidth="1"/>
    <col min="4619" max="4619" width="6.140625" customWidth="1"/>
    <col min="4620" max="4620" width="5.85546875" customWidth="1"/>
    <col min="4621" max="4621" width="5.7109375" customWidth="1"/>
    <col min="4622" max="4622" width="6.140625" customWidth="1"/>
    <col min="4623" max="4623" width="6" customWidth="1"/>
    <col min="4624" max="4624" width="6.140625" customWidth="1"/>
    <col min="4625" max="4626" width="5.7109375" customWidth="1"/>
    <col min="4627" max="4627" width="6" customWidth="1"/>
    <col min="4628" max="4628" width="6.140625" customWidth="1"/>
    <col min="4629" max="4630" width="5.85546875" customWidth="1"/>
    <col min="4631" max="4631" width="6.28515625" customWidth="1"/>
    <col min="4632" max="4632" width="5.85546875" customWidth="1"/>
    <col min="4633" max="4633" width="6.140625" customWidth="1"/>
    <col min="4634" max="4634" width="5.85546875" customWidth="1"/>
    <col min="4635" max="4635" width="5.5703125" customWidth="1"/>
    <col min="4636" max="4636" width="6.28515625" customWidth="1"/>
    <col min="4637" max="4637" width="6.42578125" customWidth="1"/>
    <col min="4638" max="4640" width="6.140625" customWidth="1"/>
    <col min="4641" max="4641" width="5.85546875" customWidth="1"/>
    <col min="4863" max="4863" width="5.85546875" customWidth="1"/>
    <col min="4864" max="4864" width="6.28515625" customWidth="1"/>
    <col min="4865" max="4865" width="6.42578125" customWidth="1"/>
    <col min="4866" max="4867" width="6.140625" customWidth="1"/>
    <col min="4868" max="4868" width="5.7109375" customWidth="1"/>
    <col min="4869" max="4869" width="6" customWidth="1"/>
    <col min="4870" max="4870" width="5.5703125" customWidth="1"/>
    <col min="4871" max="4872" width="5.85546875" customWidth="1"/>
    <col min="4873" max="4873" width="6.42578125" customWidth="1"/>
    <col min="4874" max="4874" width="6" customWidth="1"/>
    <col min="4875" max="4875" width="6.140625" customWidth="1"/>
    <col min="4876" max="4876" width="5.85546875" customWidth="1"/>
    <col min="4877" max="4877" width="5.7109375" customWidth="1"/>
    <col min="4878" max="4878" width="6.140625" customWidth="1"/>
    <col min="4879" max="4879" width="6" customWidth="1"/>
    <col min="4880" max="4880" width="6.140625" customWidth="1"/>
    <col min="4881" max="4882" width="5.7109375" customWidth="1"/>
    <col min="4883" max="4883" width="6" customWidth="1"/>
    <col min="4884" max="4884" width="6.140625" customWidth="1"/>
    <col min="4885" max="4886" width="5.85546875" customWidth="1"/>
    <col min="4887" max="4887" width="6.28515625" customWidth="1"/>
    <col min="4888" max="4888" width="5.85546875" customWidth="1"/>
    <col min="4889" max="4889" width="6.140625" customWidth="1"/>
    <col min="4890" max="4890" width="5.85546875" customWidth="1"/>
    <col min="4891" max="4891" width="5.5703125" customWidth="1"/>
    <col min="4892" max="4892" width="6.28515625" customWidth="1"/>
    <col min="4893" max="4893" width="6.42578125" customWidth="1"/>
    <col min="4894" max="4896" width="6.140625" customWidth="1"/>
    <col min="4897" max="4897" width="5.85546875" customWidth="1"/>
    <col min="5119" max="5119" width="5.85546875" customWidth="1"/>
    <col min="5120" max="5120" width="6.28515625" customWidth="1"/>
    <col min="5121" max="5121" width="6.42578125" customWidth="1"/>
    <col min="5122" max="5123" width="6.140625" customWidth="1"/>
    <col min="5124" max="5124" width="5.7109375" customWidth="1"/>
    <col min="5125" max="5125" width="6" customWidth="1"/>
    <col min="5126" max="5126" width="5.5703125" customWidth="1"/>
    <col min="5127" max="5128" width="5.85546875" customWidth="1"/>
    <col min="5129" max="5129" width="6.42578125" customWidth="1"/>
    <col min="5130" max="5130" width="6" customWidth="1"/>
    <col min="5131" max="5131" width="6.140625" customWidth="1"/>
    <col min="5132" max="5132" width="5.85546875" customWidth="1"/>
    <col min="5133" max="5133" width="5.7109375" customWidth="1"/>
    <col min="5134" max="5134" width="6.140625" customWidth="1"/>
    <col min="5135" max="5135" width="6" customWidth="1"/>
    <col min="5136" max="5136" width="6.140625" customWidth="1"/>
    <col min="5137" max="5138" width="5.7109375" customWidth="1"/>
    <col min="5139" max="5139" width="6" customWidth="1"/>
    <col min="5140" max="5140" width="6.140625" customWidth="1"/>
    <col min="5141" max="5142" width="5.85546875" customWidth="1"/>
    <col min="5143" max="5143" width="6.28515625" customWidth="1"/>
    <col min="5144" max="5144" width="5.85546875" customWidth="1"/>
    <col min="5145" max="5145" width="6.140625" customWidth="1"/>
    <col min="5146" max="5146" width="5.85546875" customWidth="1"/>
    <col min="5147" max="5147" width="5.5703125" customWidth="1"/>
    <col min="5148" max="5148" width="6.28515625" customWidth="1"/>
    <col min="5149" max="5149" width="6.42578125" customWidth="1"/>
    <col min="5150" max="5152" width="6.140625" customWidth="1"/>
    <col min="5153" max="5153" width="5.85546875" customWidth="1"/>
    <col min="5375" max="5375" width="5.85546875" customWidth="1"/>
    <col min="5376" max="5376" width="6.28515625" customWidth="1"/>
    <col min="5377" max="5377" width="6.42578125" customWidth="1"/>
    <col min="5378" max="5379" width="6.140625" customWidth="1"/>
    <col min="5380" max="5380" width="5.7109375" customWidth="1"/>
    <col min="5381" max="5381" width="6" customWidth="1"/>
    <col min="5382" max="5382" width="5.5703125" customWidth="1"/>
    <col min="5383" max="5384" width="5.85546875" customWidth="1"/>
    <col min="5385" max="5385" width="6.42578125" customWidth="1"/>
    <col min="5386" max="5386" width="6" customWidth="1"/>
    <col min="5387" max="5387" width="6.140625" customWidth="1"/>
    <col min="5388" max="5388" width="5.85546875" customWidth="1"/>
    <col min="5389" max="5389" width="5.7109375" customWidth="1"/>
    <col min="5390" max="5390" width="6.140625" customWidth="1"/>
    <col min="5391" max="5391" width="6" customWidth="1"/>
    <col min="5392" max="5392" width="6.140625" customWidth="1"/>
    <col min="5393" max="5394" width="5.7109375" customWidth="1"/>
    <col min="5395" max="5395" width="6" customWidth="1"/>
    <col min="5396" max="5396" width="6.140625" customWidth="1"/>
    <col min="5397" max="5398" width="5.85546875" customWidth="1"/>
    <col min="5399" max="5399" width="6.28515625" customWidth="1"/>
    <col min="5400" max="5400" width="5.85546875" customWidth="1"/>
    <col min="5401" max="5401" width="6.140625" customWidth="1"/>
    <col min="5402" max="5402" width="5.85546875" customWidth="1"/>
    <col min="5403" max="5403" width="5.5703125" customWidth="1"/>
    <col min="5404" max="5404" width="6.28515625" customWidth="1"/>
    <col min="5405" max="5405" width="6.42578125" customWidth="1"/>
    <col min="5406" max="5408" width="6.140625" customWidth="1"/>
    <col min="5409" max="5409" width="5.85546875" customWidth="1"/>
    <col min="5631" max="5631" width="5.85546875" customWidth="1"/>
    <col min="5632" max="5632" width="6.28515625" customWidth="1"/>
    <col min="5633" max="5633" width="6.42578125" customWidth="1"/>
    <col min="5634" max="5635" width="6.140625" customWidth="1"/>
    <col min="5636" max="5636" width="5.7109375" customWidth="1"/>
    <col min="5637" max="5637" width="6" customWidth="1"/>
    <col min="5638" max="5638" width="5.5703125" customWidth="1"/>
    <col min="5639" max="5640" width="5.85546875" customWidth="1"/>
    <col min="5641" max="5641" width="6.42578125" customWidth="1"/>
    <col min="5642" max="5642" width="6" customWidth="1"/>
    <col min="5643" max="5643" width="6.140625" customWidth="1"/>
    <col min="5644" max="5644" width="5.85546875" customWidth="1"/>
    <col min="5645" max="5645" width="5.7109375" customWidth="1"/>
    <col min="5646" max="5646" width="6.140625" customWidth="1"/>
    <col min="5647" max="5647" width="6" customWidth="1"/>
    <col min="5648" max="5648" width="6.140625" customWidth="1"/>
    <col min="5649" max="5650" width="5.7109375" customWidth="1"/>
    <col min="5651" max="5651" width="6" customWidth="1"/>
    <col min="5652" max="5652" width="6.140625" customWidth="1"/>
    <col min="5653" max="5654" width="5.85546875" customWidth="1"/>
    <col min="5655" max="5655" width="6.28515625" customWidth="1"/>
    <col min="5656" max="5656" width="5.85546875" customWidth="1"/>
    <col min="5657" max="5657" width="6.140625" customWidth="1"/>
    <col min="5658" max="5658" width="5.85546875" customWidth="1"/>
    <col min="5659" max="5659" width="5.5703125" customWidth="1"/>
    <col min="5660" max="5660" width="6.28515625" customWidth="1"/>
    <col min="5661" max="5661" width="6.42578125" customWidth="1"/>
    <col min="5662" max="5664" width="6.140625" customWidth="1"/>
    <col min="5665" max="5665" width="5.85546875" customWidth="1"/>
    <col min="5887" max="5887" width="5.85546875" customWidth="1"/>
    <col min="5888" max="5888" width="6.28515625" customWidth="1"/>
    <col min="5889" max="5889" width="6.42578125" customWidth="1"/>
    <col min="5890" max="5891" width="6.140625" customWidth="1"/>
    <col min="5892" max="5892" width="5.7109375" customWidth="1"/>
    <col min="5893" max="5893" width="6" customWidth="1"/>
    <col min="5894" max="5894" width="5.5703125" customWidth="1"/>
    <col min="5895" max="5896" width="5.85546875" customWidth="1"/>
    <col min="5897" max="5897" width="6.42578125" customWidth="1"/>
    <col min="5898" max="5898" width="6" customWidth="1"/>
    <col min="5899" max="5899" width="6.140625" customWidth="1"/>
    <col min="5900" max="5900" width="5.85546875" customWidth="1"/>
    <col min="5901" max="5901" width="5.7109375" customWidth="1"/>
    <col min="5902" max="5902" width="6.140625" customWidth="1"/>
    <col min="5903" max="5903" width="6" customWidth="1"/>
    <col min="5904" max="5904" width="6.140625" customWidth="1"/>
    <col min="5905" max="5906" width="5.7109375" customWidth="1"/>
    <col min="5907" max="5907" width="6" customWidth="1"/>
    <col min="5908" max="5908" width="6.140625" customWidth="1"/>
    <col min="5909" max="5910" width="5.85546875" customWidth="1"/>
    <col min="5911" max="5911" width="6.28515625" customWidth="1"/>
    <col min="5912" max="5912" width="5.85546875" customWidth="1"/>
    <col min="5913" max="5913" width="6.140625" customWidth="1"/>
    <col min="5914" max="5914" width="5.85546875" customWidth="1"/>
    <col min="5915" max="5915" width="5.5703125" customWidth="1"/>
    <col min="5916" max="5916" width="6.28515625" customWidth="1"/>
    <col min="5917" max="5917" width="6.42578125" customWidth="1"/>
    <col min="5918" max="5920" width="6.140625" customWidth="1"/>
    <col min="5921" max="5921" width="5.85546875" customWidth="1"/>
    <col min="6143" max="6143" width="5.85546875" customWidth="1"/>
    <col min="6144" max="6144" width="6.28515625" customWidth="1"/>
    <col min="6145" max="6145" width="6.42578125" customWidth="1"/>
    <col min="6146" max="6147" width="6.140625" customWidth="1"/>
    <col min="6148" max="6148" width="5.7109375" customWidth="1"/>
    <col min="6149" max="6149" width="6" customWidth="1"/>
    <col min="6150" max="6150" width="5.5703125" customWidth="1"/>
    <col min="6151" max="6152" width="5.85546875" customWidth="1"/>
    <col min="6153" max="6153" width="6.42578125" customWidth="1"/>
    <col min="6154" max="6154" width="6" customWidth="1"/>
    <col min="6155" max="6155" width="6.140625" customWidth="1"/>
    <col min="6156" max="6156" width="5.85546875" customWidth="1"/>
    <col min="6157" max="6157" width="5.7109375" customWidth="1"/>
    <col min="6158" max="6158" width="6.140625" customWidth="1"/>
    <col min="6159" max="6159" width="6" customWidth="1"/>
    <col min="6160" max="6160" width="6.140625" customWidth="1"/>
    <col min="6161" max="6162" width="5.7109375" customWidth="1"/>
    <col min="6163" max="6163" width="6" customWidth="1"/>
    <col min="6164" max="6164" width="6.140625" customWidth="1"/>
    <col min="6165" max="6166" width="5.85546875" customWidth="1"/>
    <col min="6167" max="6167" width="6.28515625" customWidth="1"/>
    <col min="6168" max="6168" width="5.85546875" customWidth="1"/>
    <col min="6169" max="6169" width="6.140625" customWidth="1"/>
    <col min="6170" max="6170" width="5.85546875" customWidth="1"/>
    <col min="6171" max="6171" width="5.5703125" customWidth="1"/>
    <col min="6172" max="6172" width="6.28515625" customWidth="1"/>
    <col min="6173" max="6173" width="6.42578125" customWidth="1"/>
    <col min="6174" max="6176" width="6.140625" customWidth="1"/>
    <col min="6177" max="6177" width="5.85546875" customWidth="1"/>
    <col min="6399" max="6399" width="5.85546875" customWidth="1"/>
    <col min="6400" max="6400" width="6.28515625" customWidth="1"/>
    <col min="6401" max="6401" width="6.42578125" customWidth="1"/>
    <col min="6402" max="6403" width="6.140625" customWidth="1"/>
    <col min="6404" max="6404" width="5.7109375" customWidth="1"/>
    <col min="6405" max="6405" width="6" customWidth="1"/>
    <col min="6406" max="6406" width="5.5703125" customWidth="1"/>
    <col min="6407" max="6408" width="5.85546875" customWidth="1"/>
    <col min="6409" max="6409" width="6.42578125" customWidth="1"/>
    <col min="6410" max="6410" width="6" customWidth="1"/>
    <col min="6411" max="6411" width="6.140625" customWidth="1"/>
    <col min="6412" max="6412" width="5.85546875" customWidth="1"/>
    <col min="6413" max="6413" width="5.7109375" customWidth="1"/>
    <col min="6414" max="6414" width="6.140625" customWidth="1"/>
    <col min="6415" max="6415" width="6" customWidth="1"/>
    <col min="6416" max="6416" width="6.140625" customWidth="1"/>
    <col min="6417" max="6418" width="5.7109375" customWidth="1"/>
    <col min="6419" max="6419" width="6" customWidth="1"/>
    <col min="6420" max="6420" width="6.140625" customWidth="1"/>
    <col min="6421" max="6422" width="5.85546875" customWidth="1"/>
    <col min="6423" max="6423" width="6.28515625" customWidth="1"/>
    <col min="6424" max="6424" width="5.85546875" customWidth="1"/>
    <col min="6425" max="6425" width="6.140625" customWidth="1"/>
    <col min="6426" max="6426" width="5.85546875" customWidth="1"/>
    <col min="6427" max="6427" width="5.5703125" customWidth="1"/>
    <col min="6428" max="6428" width="6.28515625" customWidth="1"/>
    <col min="6429" max="6429" width="6.42578125" customWidth="1"/>
    <col min="6430" max="6432" width="6.140625" customWidth="1"/>
    <col min="6433" max="6433" width="5.85546875" customWidth="1"/>
    <col min="6655" max="6655" width="5.85546875" customWidth="1"/>
    <col min="6656" max="6656" width="6.28515625" customWidth="1"/>
    <col min="6657" max="6657" width="6.42578125" customWidth="1"/>
    <col min="6658" max="6659" width="6.140625" customWidth="1"/>
    <col min="6660" max="6660" width="5.7109375" customWidth="1"/>
    <col min="6661" max="6661" width="6" customWidth="1"/>
    <col min="6662" max="6662" width="5.5703125" customWidth="1"/>
    <col min="6663" max="6664" width="5.85546875" customWidth="1"/>
    <col min="6665" max="6665" width="6.42578125" customWidth="1"/>
    <col min="6666" max="6666" width="6" customWidth="1"/>
    <col min="6667" max="6667" width="6.140625" customWidth="1"/>
    <col min="6668" max="6668" width="5.85546875" customWidth="1"/>
    <col min="6669" max="6669" width="5.7109375" customWidth="1"/>
    <col min="6670" max="6670" width="6.140625" customWidth="1"/>
    <col min="6671" max="6671" width="6" customWidth="1"/>
    <col min="6672" max="6672" width="6.140625" customWidth="1"/>
    <col min="6673" max="6674" width="5.7109375" customWidth="1"/>
    <col min="6675" max="6675" width="6" customWidth="1"/>
    <col min="6676" max="6676" width="6.140625" customWidth="1"/>
    <col min="6677" max="6678" width="5.85546875" customWidth="1"/>
    <col min="6679" max="6679" width="6.28515625" customWidth="1"/>
    <col min="6680" max="6680" width="5.85546875" customWidth="1"/>
    <col min="6681" max="6681" width="6.140625" customWidth="1"/>
    <col min="6682" max="6682" width="5.85546875" customWidth="1"/>
    <col min="6683" max="6683" width="5.5703125" customWidth="1"/>
    <col min="6684" max="6684" width="6.28515625" customWidth="1"/>
    <col min="6685" max="6685" width="6.42578125" customWidth="1"/>
    <col min="6686" max="6688" width="6.140625" customWidth="1"/>
    <col min="6689" max="6689" width="5.85546875" customWidth="1"/>
    <col min="6911" max="6911" width="5.85546875" customWidth="1"/>
    <col min="6912" max="6912" width="6.28515625" customWidth="1"/>
    <col min="6913" max="6913" width="6.42578125" customWidth="1"/>
    <col min="6914" max="6915" width="6.140625" customWidth="1"/>
    <col min="6916" max="6916" width="5.7109375" customWidth="1"/>
    <col min="6917" max="6917" width="6" customWidth="1"/>
    <col min="6918" max="6918" width="5.5703125" customWidth="1"/>
    <col min="6919" max="6920" width="5.85546875" customWidth="1"/>
    <col min="6921" max="6921" width="6.42578125" customWidth="1"/>
    <col min="6922" max="6922" width="6" customWidth="1"/>
    <col min="6923" max="6923" width="6.140625" customWidth="1"/>
    <col min="6924" max="6924" width="5.85546875" customWidth="1"/>
    <col min="6925" max="6925" width="5.7109375" customWidth="1"/>
    <col min="6926" max="6926" width="6.140625" customWidth="1"/>
    <col min="6927" max="6927" width="6" customWidth="1"/>
    <col min="6928" max="6928" width="6.140625" customWidth="1"/>
    <col min="6929" max="6930" width="5.7109375" customWidth="1"/>
    <col min="6931" max="6931" width="6" customWidth="1"/>
    <col min="6932" max="6932" width="6.140625" customWidth="1"/>
    <col min="6933" max="6934" width="5.85546875" customWidth="1"/>
    <col min="6935" max="6935" width="6.28515625" customWidth="1"/>
    <col min="6936" max="6936" width="5.85546875" customWidth="1"/>
    <col min="6937" max="6937" width="6.140625" customWidth="1"/>
    <col min="6938" max="6938" width="5.85546875" customWidth="1"/>
    <col min="6939" max="6939" width="5.5703125" customWidth="1"/>
    <col min="6940" max="6940" width="6.28515625" customWidth="1"/>
    <col min="6941" max="6941" width="6.42578125" customWidth="1"/>
    <col min="6942" max="6944" width="6.140625" customWidth="1"/>
    <col min="6945" max="6945" width="5.85546875" customWidth="1"/>
    <col min="7167" max="7167" width="5.85546875" customWidth="1"/>
    <col min="7168" max="7168" width="6.28515625" customWidth="1"/>
    <col min="7169" max="7169" width="6.42578125" customWidth="1"/>
    <col min="7170" max="7171" width="6.140625" customWidth="1"/>
    <col min="7172" max="7172" width="5.7109375" customWidth="1"/>
    <col min="7173" max="7173" width="6" customWidth="1"/>
    <col min="7174" max="7174" width="5.5703125" customWidth="1"/>
    <col min="7175" max="7176" width="5.85546875" customWidth="1"/>
    <col min="7177" max="7177" width="6.42578125" customWidth="1"/>
    <col min="7178" max="7178" width="6" customWidth="1"/>
    <col min="7179" max="7179" width="6.140625" customWidth="1"/>
    <col min="7180" max="7180" width="5.85546875" customWidth="1"/>
    <col min="7181" max="7181" width="5.7109375" customWidth="1"/>
    <col min="7182" max="7182" width="6.140625" customWidth="1"/>
    <col min="7183" max="7183" width="6" customWidth="1"/>
    <col min="7184" max="7184" width="6.140625" customWidth="1"/>
    <col min="7185" max="7186" width="5.7109375" customWidth="1"/>
    <col min="7187" max="7187" width="6" customWidth="1"/>
    <col min="7188" max="7188" width="6.140625" customWidth="1"/>
    <col min="7189" max="7190" width="5.85546875" customWidth="1"/>
    <col min="7191" max="7191" width="6.28515625" customWidth="1"/>
    <col min="7192" max="7192" width="5.85546875" customWidth="1"/>
    <col min="7193" max="7193" width="6.140625" customWidth="1"/>
    <col min="7194" max="7194" width="5.85546875" customWidth="1"/>
    <col min="7195" max="7195" width="5.5703125" customWidth="1"/>
    <col min="7196" max="7196" width="6.28515625" customWidth="1"/>
    <col min="7197" max="7197" width="6.42578125" customWidth="1"/>
    <col min="7198" max="7200" width="6.140625" customWidth="1"/>
    <col min="7201" max="7201" width="5.85546875" customWidth="1"/>
    <col min="7423" max="7423" width="5.85546875" customWidth="1"/>
    <col min="7424" max="7424" width="6.28515625" customWidth="1"/>
    <col min="7425" max="7425" width="6.42578125" customWidth="1"/>
    <col min="7426" max="7427" width="6.140625" customWidth="1"/>
    <col min="7428" max="7428" width="5.7109375" customWidth="1"/>
    <col min="7429" max="7429" width="6" customWidth="1"/>
    <col min="7430" max="7430" width="5.5703125" customWidth="1"/>
    <col min="7431" max="7432" width="5.85546875" customWidth="1"/>
    <col min="7433" max="7433" width="6.42578125" customWidth="1"/>
    <col min="7434" max="7434" width="6" customWidth="1"/>
    <col min="7435" max="7435" width="6.140625" customWidth="1"/>
    <col min="7436" max="7436" width="5.85546875" customWidth="1"/>
    <col min="7437" max="7437" width="5.7109375" customWidth="1"/>
    <col min="7438" max="7438" width="6.140625" customWidth="1"/>
    <col min="7439" max="7439" width="6" customWidth="1"/>
    <col min="7440" max="7440" width="6.140625" customWidth="1"/>
    <col min="7441" max="7442" width="5.7109375" customWidth="1"/>
    <col min="7443" max="7443" width="6" customWidth="1"/>
    <col min="7444" max="7444" width="6.140625" customWidth="1"/>
    <col min="7445" max="7446" width="5.85546875" customWidth="1"/>
    <col min="7447" max="7447" width="6.28515625" customWidth="1"/>
    <col min="7448" max="7448" width="5.85546875" customWidth="1"/>
    <col min="7449" max="7449" width="6.140625" customWidth="1"/>
    <col min="7450" max="7450" width="5.85546875" customWidth="1"/>
    <col min="7451" max="7451" width="5.5703125" customWidth="1"/>
    <col min="7452" max="7452" width="6.28515625" customWidth="1"/>
    <col min="7453" max="7453" width="6.42578125" customWidth="1"/>
    <col min="7454" max="7456" width="6.140625" customWidth="1"/>
    <col min="7457" max="7457" width="5.85546875" customWidth="1"/>
    <col min="7679" max="7679" width="5.85546875" customWidth="1"/>
    <col min="7680" max="7680" width="6.28515625" customWidth="1"/>
    <col min="7681" max="7681" width="6.42578125" customWidth="1"/>
    <col min="7682" max="7683" width="6.140625" customWidth="1"/>
    <col min="7684" max="7684" width="5.7109375" customWidth="1"/>
    <col min="7685" max="7685" width="6" customWidth="1"/>
    <col min="7686" max="7686" width="5.5703125" customWidth="1"/>
    <col min="7687" max="7688" width="5.85546875" customWidth="1"/>
    <col min="7689" max="7689" width="6.42578125" customWidth="1"/>
    <col min="7690" max="7690" width="6" customWidth="1"/>
    <col min="7691" max="7691" width="6.140625" customWidth="1"/>
    <col min="7692" max="7692" width="5.85546875" customWidth="1"/>
    <col min="7693" max="7693" width="5.7109375" customWidth="1"/>
    <col min="7694" max="7694" width="6.140625" customWidth="1"/>
    <col min="7695" max="7695" width="6" customWidth="1"/>
    <col min="7696" max="7696" width="6.140625" customWidth="1"/>
    <col min="7697" max="7698" width="5.7109375" customWidth="1"/>
    <col min="7699" max="7699" width="6" customWidth="1"/>
    <col min="7700" max="7700" width="6.140625" customWidth="1"/>
    <col min="7701" max="7702" width="5.85546875" customWidth="1"/>
    <col min="7703" max="7703" width="6.28515625" customWidth="1"/>
    <col min="7704" max="7704" width="5.85546875" customWidth="1"/>
    <col min="7705" max="7705" width="6.140625" customWidth="1"/>
    <col min="7706" max="7706" width="5.85546875" customWidth="1"/>
    <col min="7707" max="7707" width="5.5703125" customWidth="1"/>
    <col min="7708" max="7708" width="6.28515625" customWidth="1"/>
    <col min="7709" max="7709" width="6.42578125" customWidth="1"/>
    <col min="7710" max="7712" width="6.140625" customWidth="1"/>
    <col min="7713" max="7713" width="5.85546875" customWidth="1"/>
    <col min="7935" max="7935" width="5.85546875" customWidth="1"/>
    <col min="7936" max="7936" width="6.28515625" customWidth="1"/>
    <col min="7937" max="7937" width="6.42578125" customWidth="1"/>
    <col min="7938" max="7939" width="6.140625" customWidth="1"/>
    <col min="7940" max="7940" width="5.7109375" customWidth="1"/>
    <col min="7941" max="7941" width="6" customWidth="1"/>
    <col min="7942" max="7942" width="5.5703125" customWidth="1"/>
    <col min="7943" max="7944" width="5.85546875" customWidth="1"/>
    <col min="7945" max="7945" width="6.42578125" customWidth="1"/>
    <col min="7946" max="7946" width="6" customWidth="1"/>
    <col min="7947" max="7947" width="6.140625" customWidth="1"/>
    <col min="7948" max="7948" width="5.85546875" customWidth="1"/>
    <col min="7949" max="7949" width="5.7109375" customWidth="1"/>
    <col min="7950" max="7950" width="6.140625" customWidth="1"/>
    <col min="7951" max="7951" width="6" customWidth="1"/>
    <col min="7952" max="7952" width="6.140625" customWidth="1"/>
    <col min="7953" max="7954" width="5.7109375" customWidth="1"/>
    <col min="7955" max="7955" width="6" customWidth="1"/>
    <col min="7956" max="7956" width="6.140625" customWidth="1"/>
    <col min="7957" max="7958" width="5.85546875" customWidth="1"/>
    <col min="7959" max="7959" width="6.28515625" customWidth="1"/>
    <col min="7960" max="7960" width="5.85546875" customWidth="1"/>
    <col min="7961" max="7961" width="6.140625" customWidth="1"/>
    <col min="7962" max="7962" width="5.85546875" customWidth="1"/>
    <col min="7963" max="7963" width="5.5703125" customWidth="1"/>
    <col min="7964" max="7964" width="6.28515625" customWidth="1"/>
    <col min="7965" max="7965" width="6.42578125" customWidth="1"/>
    <col min="7966" max="7968" width="6.140625" customWidth="1"/>
    <col min="7969" max="7969" width="5.85546875" customWidth="1"/>
    <col min="8191" max="8191" width="5.85546875" customWidth="1"/>
    <col min="8192" max="8192" width="6.28515625" customWidth="1"/>
    <col min="8193" max="8193" width="6.42578125" customWidth="1"/>
    <col min="8194" max="8195" width="6.140625" customWidth="1"/>
    <col min="8196" max="8196" width="5.7109375" customWidth="1"/>
    <col min="8197" max="8197" width="6" customWidth="1"/>
    <col min="8198" max="8198" width="5.5703125" customWidth="1"/>
    <col min="8199" max="8200" width="5.85546875" customWidth="1"/>
    <col min="8201" max="8201" width="6.42578125" customWidth="1"/>
    <col min="8202" max="8202" width="6" customWidth="1"/>
    <col min="8203" max="8203" width="6.140625" customWidth="1"/>
    <col min="8204" max="8204" width="5.85546875" customWidth="1"/>
    <col min="8205" max="8205" width="5.7109375" customWidth="1"/>
    <col min="8206" max="8206" width="6.140625" customWidth="1"/>
    <col min="8207" max="8207" width="6" customWidth="1"/>
    <col min="8208" max="8208" width="6.140625" customWidth="1"/>
    <col min="8209" max="8210" width="5.7109375" customWidth="1"/>
    <col min="8211" max="8211" width="6" customWidth="1"/>
    <col min="8212" max="8212" width="6.140625" customWidth="1"/>
    <col min="8213" max="8214" width="5.85546875" customWidth="1"/>
    <col min="8215" max="8215" width="6.28515625" customWidth="1"/>
    <col min="8216" max="8216" width="5.85546875" customWidth="1"/>
    <col min="8217" max="8217" width="6.140625" customWidth="1"/>
    <col min="8218" max="8218" width="5.85546875" customWidth="1"/>
    <col min="8219" max="8219" width="5.5703125" customWidth="1"/>
    <col min="8220" max="8220" width="6.28515625" customWidth="1"/>
    <col min="8221" max="8221" width="6.42578125" customWidth="1"/>
    <col min="8222" max="8224" width="6.140625" customWidth="1"/>
    <col min="8225" max="8225" width="5.85546875" customWidth="1"/>
    <col min="8447" max="8447" width="5.85546875" customWidth="1"/>
    <col min="8448" max="8448" width="6.28515625" customWidth="1"/>
    <col min="8449" max="8449" width="6.42578125" customWidth="1"/>
    <col min="8450" max="8451" width="6.140625" customWidth="1"/>
    <col min="8452" max="8452" width="5.7109375" customWidth="1"/>
    <col min="8453" max="8453" width="6" customWidth="1"/>
    <col min="8454" max="8454" width="5.5703125" customWidth="1"/>
    <col min="8455" max="8456" width="5.85546875" customWidth="1"/>
    <col min="8457" max="8457" width="6.42578125" customWidth="1"/>
    <col min="8458" max="8458" width="6" customWidth="1"/>
    <col min="8459" max="8459" width="6.140625" customWidth="1"/>
    <col min="8460" max="8460" width="5.85546875" customWidth="1"/>
    <col min="8461" max="8461" width="5.7109375" customWidth="1"/>
    <col min="8462" max="8462" width="6.140625" customWidth="1"/>
    <col min="8463" max="8463" width="6" customWidth="1"/>
    <col min="8464" max="8464" width="6.140625" customWidth="1"/>
    <col min="8465" max="8466" width="5.7109375" customWidth="1"/>
    <col min="8467" max="8467" width="6" customWidth="1"/>
    <col min="8468" max="8468" width="6.140625" customWidth="1"/>
    <col min="8469" max="8470" width="5.85546875" customWidth="1"/>
    <col min="8471" max="8471" width="6.28515625" customWidth="1"/>
    <col min="8472" max="8472" width="5.85546875" customWidth="1"/>
    <col min="8473" max="8473" width="6.140625" customWidth="1"/>
    <col min="8474" max="8474" width="5.85546875" customWidth="1"/>
    <col min="8475" max="8475" width="5.5703125" customWidth="1"/>
    <col min="8476" max="8476" width="6.28515625" customWidth="1"/>
    <col min="8477" max="8477" width="6.42578125" customWidth="1"/>
    <col min="8478" max="8480" width="6.140625" customWidth="1"/>
    <col min="8481" max="8481" width="5.85546875" customWidth="1"/>
    <col min="8703" max="8703" width="5.85546875" customWidth="1"/>
    <col min="8704" max="8704" width="6.28515625" customWidth="1"/>
    <col min="8705" max="8705" width="6.42578125" customWidth="1"/>
    <col min="8706" max="8707" width="6.140625" customWidth="1"/>
    <col min="8708" max="8708" width="5.7109375" customWidth="1"/>
    <col min="8709" max="8709" width="6" customWidth="1"/>
    <col min="8710" max="8710" width="5.5703125" customWidth="1"/>
    <col min="8711" max="8712" width="5.85546875" customWidth="1"/>
    <col min="8713" max="8713" width="6.42578125" customWidth="1"/>
    <col min="8714" max="8714" width="6" customWidth="1"/>
    <col min="8715" max="8715" width="6.140625" customWidth="1"/>
    <col min="8716" max="8716" width="5.85546875" customWidth="1"/>
    <col min="8717" max="8717" width="5.7109375" customWidth="1"/>
    <col min="8718" max="8718" width="6.140625" customWidth="1"/>
    <col min="8719" max="8719" width="6" customWidth="1"/>
    <col min="8720" max="8720" width="6.140625" customWidth="1"/>
    <col min="8721" max="8722" width="5.7109375" customWidth="1"/>
    <col min="8723" max="8723" width="6" customWidth="1"/>
    <col min="8724" max="8724" width="6.140625" customWidth="1"/>
    <col min="8725" max="8726" width="5.85546875" customWidth="1"/>
    <col min="8727" max="8727" width="6.28515625" customWidth="1"/>
    <col min="8728" max="8728" width="5.85546875" customWidth="1"/>
    <col min="8729" max="8729" width="6.140625" customWidth="1"/>
    <col min="8730" max="8730" width="5.85546875" customWidth="1"/>
    <col min="8731" max="8731" width="5.5703125" customWidth="1"/>
    <col min="8732" max="8732" width="6.28515625" customWidth="1"/>
    <col min="8733" max="8733" width="6.42578125" customWidth="1"/>
    <col min="8734" max="8736" width="6.140625" customWidth="1"/>
    <col min="8737" max="8737" width="5.85546875" customWidth="1"/>
    <col min="8959" max="8959" width="5.85546875" customWidth="1"/>
    <col min="8960" max="8960" width="6.28515625" customWidth="1"/>
    <col min="8961" max="8961" width="6.42578125" customWidth="1"/>
    <col min="8962" max="8963" width="6.140625" customWidth="1"/>
    <col min="8964" max="8964" width="5.7109375" customWidth="1"/>
    <col min="8965" max="8965" width="6" customWidth="1"/>
    <col min="8966" max="8966" width="5.5703125" customWidth="1"/>
    <col min="8967" max="8968" width="5.85546875" customWidth="1"/>
    <col min="8969" max="8969" width="6.42578125" customWidth="1"/>
    <col min="8970" max="8970" width="6" customWidth="1"/>
    <col min="8971" max="8971" width="6.140625" customWidth="1"/>
    <col min="8972" max="8972" width="5.85546875" customWidth="1"/>
    <col min="8973" max="8973" width="5.7109375" customWidth="1"/>
    <col min="8974" max="8974" width="6.140625" customWidth="1"/>
    <col min="8975" max="8975" width="6" customWidth="1"/>
    <col min="8976" max="8976" width="6.140625" customWidth="1"/>
    <col min="8977" max="8978" width="5.7109375" customWidth="1"/>
    <col min="8979" max="8979" width="6" customWidth="1"/>
    <col min="8980" max="8980" width="6.140625" customWidth="1"/>
    <col min="8981" max="8982" width="5.85546875" customWidth="1"/>
    <col min="8983" max="8983" width="6.28515625" customWidth="1"/>
    <col min="8984" max="8984" width="5.85546875" customWidth="1"/>
    <col min="8985" max="8985" width="6.140625" customWidth="1"/>
    <col min="8986" max="8986" width="5.85546875" customWidth="1"/>
    <col min="8987" max="8987" width="5.5703125" customWidth="1"/>
    <col min="8988" max="8988" width="6.28515625" customWidth="1"/>
    <col min="8989" max="8989" width="6.42578125" customWidth="1"/>
    <col min="8990" max="8992" width="6.140625" customWidth="1"/>
    <col min="8993" max="8993" width="5.85546875" customWidth="1"/>
    <col min="9215" max="9215" width="5.85546875" customWidth="1"/>
    <col min="9216" max="9216" width="6.28515625" customWidth="1"/>
    <col min="9217" max="9217" width="6.42578125" customWidth="1"/>
    <col min="9218" max="9219" width="6.140625" customWidth="1"/>
    <col min="9220" max="9220" width="5.7109375" customWidth="1"/>
    <col min="9221" max="9221" width="6" customWidth="1"/>
    <col min="9222" max="9222" width="5.5703125" customWidth="1"/>
    <col min="9223" max="9224" width="5.85546875" customWidth="1"/>
    <col min="9225" max="9225" width="6.42578125" customWidth="1"/>
    <col min="9226" max="9226" width="6" customWidth="1"/>
    <col min="9227" max="9227" width="6.140625" customWidth="1"/>
    <col min="9228" max="9228" width="5.85546875" customWidth="1"/>
    <col min="9229" max="9229" width="5.7109375" customWidth="1"/>
    <col min="9230" max="9230" width="6.140625" customWidth="1"/>
    <col min="9231" max="9231" width="6" customWidth="1"/>
    <col min="9232" max="9232" width="6.140625" customWidth="1"/>
    <col min="9233" max="9234" width="5.7109375" customWidth="1"/>
    <col min="9235" max="9235" width="6" customWidth="1"/>
    <col min="9236" max="9236" width="6.140625" customWidth="1"/>
    <col min="9237" max="9238" width="5.85546875" customWidth="1"/>
    <col min="9239" max="9239" width="6.28515625" customWidth="1"/>
    <col min="9240" max="9240" width="5.85546875" customWidth="1"/>
    <col min="9241" max="9241" width="6.140625" customWidth="1"/>
    <col min="9242" max="9242" width="5.85546875" customWidth="1"/>
    <col min="9243" max="9243" width="5.5703125" customWidth="1"/>
    <col min="9244" max="9244" width="6.28515625" customWidth="1"/>
    <col min="9245" max="9245" width="6.42578125" customWidth="1"/>
    <col min="9246" max="9248" width="6.140625" customWidth="1"/>
    <col min="9249" max="9249" width="5.85546875" customWidth="1"/>
    <col min="9471" max="9471" width="5.85546875" customWidth="1"/>
    <col min="9472" max="9472" width="6.28515625" customWidth="1"/>
    <col min="9473" max="9473" width="6.42578125" customWidth="1"/>
    <col min="9474" max="9475" width="6.140625" customWidth="1"/>
    <col min="9476" max="9476" width="5.7109375" customWidth="1"/>
    <col min="9477" max="9477" width="6" customWidth="1"/>
    <col min="9478" max="9478" width="5.5703125" customWidth="1"/>
    <col min="9479" max="9480" width="5.85546875" customWidth="1"/>
    <col min="9481" max="9481" width="6.42578125" customWidth="1"/>
    <col min="9482" max="9482" width="6" customWidth="1"/>
    <col min="9483" max="9483" width="6.140625" customWidth="1"/>
    <col min="9484" max="9484" width="5.85546875" customWidth="1"/>
    <col min="9485" max="9485" width="5.7109375" customWidth="1"/>
    <col min="9486" max="9486" width="6.140625" customWidth="1"/>
    <col min="9487" max="9487" width="6" customWidth="1"/>
    <col min="9488" max="9488" width="6.140625" customWidth="1"/>
    <col min="9489" max="9490" width="5.7109375" customWidth="1"/>
    <col min="9491" max="9491" width="6" customWidth="1"/>
    <col min="9492" max="9492" width="6.140625" customWidth="1"/>
    <col min="9493" max="9494" width="5.85546875" customWidth="1"/>
    <col min="9495" max="9495" width="6.28515625" customWidth="1"/>
    <col min="9496" max="9496" width="5.85546875" customWidth="1"/>
    <col min="9497" max="9497" width="6.140625" customWidth="1"/>
    <col min="9498" max="9498" width="5.85546875" customWidth="1"/>
    <col min="9499" max="9499" width="5.5703125" customWidth="1"/>
    <col min="9500" max="9500" width="6.28515625" customWidth="1"/>
    <col min="9501" max="9501" width="6.42578125" customWidth="1"/>
    <col min="9502" max="9504" width="6.140625" customWidth="1"/>
    <col min="9505" max="9505" width="5.85546875" customWidth="1"/>
    <col min="9727" max="9727" width="5.85546875" customWidth="1"/>
    <col min="9728" max="9728" width="6.28515625" customWidth="1"/>
    <col min="9729" max="9729" width="6.42578125" customWidth="1"/>
    <col min="9730" max="9731" width="6.140625" customWidth="1"/>
    <col min="9732" max="9732" width="5.7109375" customWidth="1"/>
    <col min="9733" max="9733" width="6" customWidth="1"/>
    <col min="9734" max="9734" width="5.5703125" customWidth="1"/>
    <col min="9735" max="9736" width="5.85546875" customWidth="1"/>
    <col min="9737" max="9737" width="6.42578125" customWidth="1"/>
    <col min="9738" max="9738" width="6" customWidth="1"/>
    <col min="9739" max="9739" width="6.140625" customWidth="1"/>
    <col min="9740" max="9740" width="5.85546875" customWidth="1"/>
    <col min="9741" max="9741" width="5.7109375" customWidth="1"/>
    <col min="9742" max="9742" width="6.140625" customWidth="1"/>
    <col min="9743" max="9743" width="6" customWidth="1"/>
    <col min="9744" max="9744" width="6.140625" customWidth="1"/>
    <col min="9745" max="9746" width="5.7109375" customWidth="1"/>
    <col min="9747" max="9747" width="6" customWidth="1"/>
    <col min="9748" max="9748" width="6.140625" customWidth="1"/>
    <col min="9749" max="9750" width="5.85546875" customWidth="1"/>
    <col min="9751" max="9751" width="6.28515625" customWidth="1"/>
    <col min="9752" max="9752" width="5.85546875" customWidth="1"/>
    <col min="9753" max="9753" width="6.140625" customWidth="1"/>
    <col min="9754" max="9754" width="5.85546875" customWidth="1"/>
    <col min="9755" max="9755" width="5.5703125" customWidth="1"/>
    <col min="9756" max="9756" width="6.28515625" customWidth="1"/>
    <col min="9757" max="9757" width="6.42578125" customWidth="1"/>
    <col min="9758" max="9760" width="6.140625" customWidth="1"/>
    <col min="9761" max="9761" width="5.85546875" customWidth="1"/>
    <col min="9983" max="9983" width="5.85546875" customWidth="1"/>
    <col min="9984" max="9984" width="6.28515625" customWidth="1"/>
    <col min="9985" max="9985" width="6.42578125" customWidth="1"/>
    <col min="9986" max="9987" width="6.140625" customWidth="1"/>
    <col min="9988" max="9988" width="5.7109375" customWidth="1"/>
    <col min="9989" max="9989" width="6" customWidth="1"/>
    <col min="9990" max="9990" width="5.5703125" customWidth="1"/>
    <col min="9991" max="9992" width="5.85546875" customWidth="1"/>
    <col min="9993" max="9993" width="6.42578125" customWidth="1"/>
    <col min="9994" max="9994" width="6" customWidth="1"/>
    <col min="9995" max="9995" width="6.140625" customWidth="1"/>
    <col min="9996" max="9996" width="5.85546875" customWidth="1"/>
    <col min="9997" max="9997" width="5.7109375" customWidth="1"/>
    <col min="9998" max="9998" width="6.140625" customWidth="1"/>
    <col min="9999" max="9999" width="6" customWidth="1"/>
    <col min="10000" max="10000" width="6.140625" customWidth="1"/>
    <col min="10001" max="10002" width="5.7109375" customWidth="1"/>
    <col min="10003" max="10003" width="6" customWidth="1"/>
    <col min="10004" max="10004" width="6.140625" customWidth="1"/>
    <col min="10005" max="10006" width="5.85546875" customWidth="1"/>
    <col min="10007" max="10007" width="6.28515625" customWidth="1"/>
    <col min="10008" max="10008" width="5.85546875" customWidth="1"/>
    <col min="10009" max="10009" width="6.140625" customWidth="1"/>
    <col min="10010" max="10010" width="5.85546875" customWidth="1"/>
    <col min="10011" max="10011" width="5.5703125" customWidth="1"/>
    <col min="10012" max="10012" width="6.28515625" customWidth="1"/>
    <col min="10013" max="10013" width="6.42578125" customWidth="1"/>
    <col min="10014" max="10016" width="6.140625" customWidth="1"/>
    <col min="10017" max="10017" width="5.85546875" customWidth="1"/>
    <col min="10239" max="10239" width="5.85546875" customWidth="1"/>
    <col min="10240" max="10240" width="6.28515625" customWidth="1"/>
    <col min="10241" max="10241" width="6.42578125" customWidth="1"/>
    <col min="10242" max="10243" width="6.140625" customWidth="1"/>
    <col min="10244" max="10244" width="5.7109375" customWidth="1"/>
    <col min="10245" max="10245" width="6" customWidth="1"/>
    <col min="10246" max="10246" width="5.5703125" customWidth="1"/>
    <col min="10247" max="10248" width="5.85546875" customWidth="1"/>
    <col min="10249" max="10249" width="6.42578125" customWidth="1"/>
    <col min="10250" max="10250" width="6" customWidth="1"/>
    <col min="10251" max="10251" width="6.140625" customWidth="1"/>
    <col min="10252" max="10252" width="5.85546875" customWidth="1"/>
    <col min="10253" max="10253" width="5.7109375" customWidth="1"/>
    <col min="10254" max="10254" width="6.140625" customWidth="1"/>
    <col min="10255" max="10255" width="6" customWidth="1"/>
    <col min="10256" max="10256" width="6.140625" customWidth="1"/>
    <col min="10257" max="10258" width="5.7109375" customWidth="1"/>
    <col min="10259" max="10259" width="6" customWidth="1"/>
    <col min="10260" max="10260" width="6.140625" customWidth="1"/>
    <col min="10261" max="10262" width="5.85546875" customWidth="1"/>
    <col min="10263" max="10263" width="6.28515625" customWidth="1"/>
    <col min="10264" max="10264" width="5.85546875" customWidth="1"/>
    <col min="10265" max="10265" width="6.140625" customWidth="1"/>
    <col min="10266" max="10266" width="5.85546875" customWidth="1"/>
    <col min="10267" max="10267" width="5.5703125" customWidth="1"/>
    <col min="10268" max="10268" width="6.28515625" customWidth="1"/>
    <col min="10269" max="10269" width="6.42578125" customWidth="1"/>
    <col min="10270" max="10272" width="6.140625" customWidth="1"/>
    <col min="10273" max="10273" width="5.85546875" customWidth="1"/>
    <col min="10495" max="10495" width="5.85546875" customWidth="1"/>
    <col min="10496" max="10496" width="6.28515625" customWidth="1"/>
    <col min="10497" max="10497" width="6.42578125" customWidth="1"/>
    <col min="10498" max="10499" width="6.140625" customWidth="1"/>
    <col min="10500" max="10500" width="5.7109375" customWidth="1"/>
    <col min="10501" max="10501" width="6" customWidth="1"/>
    <col min="10502" max="10502" width="5.5703125" customWidth="1"/>
    <col min="10503" max="10504" width="5.85546875" customWidth="1"/>
    <col min="10505" max="10505" width="6.42578125" customWidth="1"/>
    <col min="10506" max="10506" width="6" customWidth="1"/>
    <col min="10507" max="10507" width="6.140625" customWidth="1"/>
    <col min="10508" max="10508" width="5.85546875" customWidth="1"/>
    <col min="10509" max="10509" width="5.7109375" customWidth="1"/>
    <col min="10510" max="10510" width="6.140625" customWidth="1"/>
    <col min="10511" max="10511" width="6" customWidth="1"/>
    <col min="10512" max="10512" width="6.140625" customWidth="1"/>
    <col min="10513" max="10514" width="5.7109375" customWidth="1"/>
    <col min="10515" max="10515" width="6" customWidth="1"/>
    <col min="10516" max="10516" width="6.140625" customWidth="1"/>
    <col min="10517" max="10518" width="5.85546875" customWidth="1"/>
    <col min="10519" max="10519" width="6.28515625" customWidth="1"/>
    <col min="10520" max="10520" width="5.85546875" customWidth="1"/>
    <col min="10521" max="10521" width="6.140625" customWidth="1"/>
    <col min="10522" max="10522" width="5.85546875" customWidth="1"/>
    <col min="10523" max="10523" width="5.5703125" customWidth="1"/>
    <col min="10524" max="10524" width="6.28515625" customWidth="1"/>
    <col min="10525" max="10525" width="6.42578125" customWidth="1"/>
    <col min="10526" max="10528" width="6.140625" customWidth="1"/>
    <col min="10529" max="10529" width="5.85546875" customWidth="1"/>
    <col min="10751" max="10751" width="5.85546875" customWidth="1"/>
    <col min="10752" max="10752" width="6.28515625" customWidth="1"/>
    <col min="10753" max="10753" width="6.42578125" customWidth="1"/>
    <col min="10754" max="10755" width="6.140625" customWidth="1"/>
    <col min="10756" max="10756" width="5.7109375" customWidth="1"/>
    <col min="10757" max="10757" width="6" customWidth="1"/>
    <col min="10758" max="10758" width="5.5703125" customWidth="1"/>
    <col min="10759" max="10760" width="5.85546875" customWidth="1"/>
    <col min="10761" max="10761" width="6.42578125" customWidth="1"/>
    <col min="10762" max="10762" width="6" customWidth="1"/>
    <col min="10763" max="10763" width="6.140625" customWidth="1"/>
    <col min="10764" max="10764" width="5.85546875" customWidth="1"/>
    <col min="10765" max="10765" width="5.7109375" customWidth="1"/>
    <col min="10766" max="10766" width="6.140625" customWidth="1"/>
    <col min="10767" max="10767" width="6" customWidth="1"/>
    <col min="10768" max="10768" width="6.140625" customWidth="1"/>
    <col min="10769" max="10770" width="5.7109375" customWidth="1"/>
    <col min="10771" max="10771" width="6" customWidth="1"/>
    <col min="10772" max="10772" width="6.140625" customWidth="1"/>
    <col min="10773" max="10774" width="5.85546875" customWidth="1"/>
    <col min="10775" max="10775" width="6.28515625" customWidth="1"/>
    <col min="10776" max="10776" width="5.85546875" customWidth="1"/>
    <col min="10777" max="10777" width="6.140625" customWidth="1"/>
    <col min="10778" max="10778" width="5.85546875" customWidth="1"/>
    <col min="10779" max="10779" width="5.5703125" customWidth="1"/>
    <col min="10780" max="10780" width="6.28515625" customWidth="1"/>
    <col min="10781" max="10781" width="6.42578125" customWidth="1"/>
    <col min="10782" max="10784" width="6.140625" customWidth="1"/>
    <col min="10785" max="10785" width="5.85546875" customWidth="1"/>
    <col min="11007" max="11007" width="5.85546875" customWidth="1"/>
    <col min="11008" max="11008" width="6.28515625" customWidth="1"/>
    <col min="11009" max="11009" width="6.42578125" customWidth="1"/>
    <col min="11010" max="11011" width="6.140625" customWidth="1"/>
    <col min="11012" max="11012" width="5.7109375" customWidth="1"/>
    <col min="11013" max="11013" width="6" customWidth="1"/>
    <col min="11014" max="11014" width="5.5703125" customWidth="1"/>
    <col min="11015" max="11016" width="5.85546875" customWidth="1"/>
    <col min="11017" max="11017" width="6.42578125" customWidth="1"/>
    <col min="11018" max="11018" width="6" customWidth="1"/>
    <col min="11019" max="11019" width="6.140625" customWidth="1"/>
    <col min="11020" max="11020" width="5.85546875" customWidth="1"/>
    <col min="11021" max="11021" width="5.7109375" customWidth="1"/>
    <col min="11022" max="11022" width="6.140625" customWidth="1"/>
    <col min="11023" max="11023" width="6" customWidth="1"/>
    <col min="11024" max="11024" width="6.140625" customWidth="1"/>
    <col min="11025" max="11026" width="5.7109375" customWidth="1"/>
    <col min="11027" max="11027" width="6" customWidth="1"/>
    <col min="11028" max="11028" width="6.140625" customWidth="1"/>
    <col min="11029" max="11030" width="5.85546875" customWidth="1"/>
    <col min="11031" max="11031" width="6.28515625" customWidth="1"/>
    <col min="11032" max="11032" width="5.85546875" customWidth="1"/>
    <col min="11033" max="11033" width="6.140625" customWidth="1"/>
    <col min="11034" max="11034" width="5.85546875" customWidth="1"/>
    <col min="11035" max="11035" width="5.5703125" customWidth="1"/>
    <col min="11036" max="11036" width="6.28515625" customWidth="1"/>
    <col min="11037" max="11037" width="6.42578125" customWidth="1"/>
    <col min="11038" max="11040" width="6.140625" customWidth="1"/>
    <col min="11041" max="11041" width="5.85546875" customWidth="1"/>
    <col min="11263" max="11263" width="5.85546875" customWidth="1"/>
    <col min="11264" max="11264" width="6.28515625" customWidth="1"/>
    <col min="11265" max="11265" width="6.42578125" customWidth="1"/>
    <col min="11266" max="11267" width="6.140625" customWidth="1"/>
    <col min="11268" max="11268" width="5.7109375" customWidth="1"/>
    <col min="11269" max="11269" width="6" customWidth="1"/>
    <col min="11270" max="11270" width="5.5703125" customWidth="1"/>
    <col min="11271" max="11272" width="5.85546875" customWidth="1"/>
    <col min="11273" max="11273" width="6.42578125" customWidth="1"/>
    <col min="11274" max="11274" width="6" customWidth="1"/>
    <col min="11275" max="11275" width="6.140625" customWidth="1"/>
    <col min="11276" max="11276" width="5.85546875" customWidth="1"/>
    <col min="11277" max="11277" width="5.7109375" customWidth="1"/>
    <col min="11278" max="11278" width="6.140625" customWidth="1"/>
    <col min="11279" max="11279" width="6" customWidth="1"/>
    <col min="11280" max="11280" width="6.140625" customWidth="1"/>
    <col min="11281" max="11282" width="5.7109375" customWidth="1"/>
    <col min="11283" max="11283" width="6" customWidth="1"/>
    <col min="11284" max="11284" width="6.140625" customWidth="1"/>
    <col min="11285" max="11286" width="5.85546875" customWidth="1"/>
    <col min="11287" max="11287" width="6.28515625" customWidth="1"/>
    <col min="11288" max="11288" width="5.85546875" customWidth="1"/>
    <col min="11289" max="11289" width="6.140625" customWidth="1"/>
    <col min="11290" max="11290" width="5.85546875" customWidth="1"/>
    <col min="11291" max="11291" width="5.5703125" customWidth="1"/>
    <col min="11292" max="11292" width="6.28515625" customWidth="1"/>
    <col min="11293" max="11293" width="6.42578125" customWidth="1"/>
    <col min="11294" max="11296" width="6.140625" customWidth="1"/>
    <col min="11297" max="11297" width="5.85546875" customWidth="1"/>
    <col min="11519" max="11519" width="5.85546875" customWidth="1"/>
    <col min="11520" max="11520" width="6.28515625" customWidth="1"/>
    <col min="11521" max="11521" width="6.42578125" customWidth="1"/>
    <col min="11522" max="11523" width="6.140625" customWidth="1"/>
    <col min="11524" max="11524" width="5.7109375" customWidth="1"/>
    <col min="11525" max="11525" width="6" customWidth="1"/>
    <col min="11526" max="11526" width="5.5703125" customWidth="1"/>
    <col min="11527" max="11528" width="5.85546875" customWidth="1"/>
    <col min="11529" max="11529" width="6.42578125" customWidth="1"/>
    <col min="11530" max="11530" width="6" customWidth="1"/>
    <col min="11531" max="11531" width="6.140625" customWidth="1"/>
    <col min="11532" max="11532" width="5.85546875" customWidth="1"/>
    <col min="11533" max="11533" width="5.7109375" customWidth="1"/>
    <col min="11534" max="11534" width="6.140625" customWidth="1"/>
    <col min="11535" max="11535" width="6" customWidth="1"/>
    <col min="11536" max="11536" width="6.140625" customWidth="1"/>
    <col min="11537" max="11538" width="5.7109375" customWidth="1"/>
    <col min="11539" max="11539" width="6" customWidth="1"/>
    <col min="11540" max="11540" width="6.140625" customWidth="1"/>
    <col min="11541" max="11542" width="5.85546875" customWidth="1"/>
    <col min="11543" max="11543" width="6.28515625" customWidth="1"/>
    <col min="11544" max="11544" width="5.85546875" customWidth="1"/>
    <col min="11545" max="11545" width="6.140625" customWidth="1"/>
    <col min="11546" max="11546" width="5.85546875" customWidth="1"/>
    <col min="11547" max="11547" width="5.5703125" customWidth="1"/>
    <col min="11548" max="11548" width="6.28515625" customWidth="1"/>
    <col min="11549" max="11549" width="6.42578125" customWidth="1"/>
    <col min="11550" max="11552" width="6.140625" customWidth="1"/>
    <col min="11553" max="11553" width="5.85546875" customWidth="1"/>
    <col min="11775" max="11775" width="5.85546875" customWidth="1"/>
    <col min="11776" max="11776" width="6.28515625" customWidth="1"/>
    <col min="11777" max="11777" width="6.42578125" customWidth="1"/>
    <col min="11778" max="11779" width="6.140625" customWidth="1"/>
    <col min="11780" max="11780" width="5.7109375" customWidth="1"/>
    <col min="11781" max="11781" width="6" customWidth="1"/>
    <col min="11782" max="11782" width="5.5703125" customWidth="1"/>
    <col min="11783" max="11784" width="5.85546875" customWidth="1"/>
    <col min="11785" max="11785" width="6.42578125" customWidth="1"/>
    <col min="11786" max="11786" width="6" customWidth="1"/>
    <col min="11787" max="11787" width="6.140625" customWidth="1"/>
    <col min="11788" max="11788" width="5.85546875" customWidth="1"/>
    <col min="11789" max="11789" width="5.7109375" customWidth="1"/>
    <col min="11790" max="11790" width="6.140625" customWidth="1"/>
    <col min="11791" max="11791" width="6" customWidth="1"/>
    <col min="11792" max="11792" width="6.140625" customWidth="1"/>
    <col min="11793" max="11794" width="5.7109375" customWidth="1"/>
    <col min="11795" max="11795" width="6" customWidth="1"/>
    <col min="11796" max="11796" width="6.140625" customWidth="1"/>
    <col min="11797" max="11798" width="5.85546875" customWidth="1"/>
    <col min="11799" max="11799" width="6.28515625" customWidth="1"/>
    <col min="11800" max="11800" width="5.85546875" customWidth="1"/>
    <col min="11801" max="11801" width="6.140625" customWidth="1"/>
    <col min="11802" max="11802" width="5.85546875" customWidth="1"/>
    <col min="11803" max="11803" width="5.5703125" customWidth="1"/>
    <col min="11804" max="11804" width="6.28515625" customWidth="1"/>
    <col min="11805" max="11805" width="6.42578125" customWidth="1"/>
    <col min="11806" max="11808" width="6.140625" customWidth="1"/>
    <col min="11809" max="11809" width="5.85546875" customWidth="1"/>
    <col min="12031" max="12031" width="5.85546875" customWidth="1"/>
    <col min="12032" max="12032" width="6.28515625" customWidth="1"/>
    <col min="12033" max="12033" width="6.42578125" customWidth="1"/>
    <col min="12034" max="12035" width="6.140625" customWidth="1"/>
    <col min="12036" max="12036" width="5.7109375" customWidth="1"/>
    <col min="12037" max="12037" width="6" customWidth="1"/>
    <col min="12038" max="12038" width="5.5703125" customWidth="1"/>
    <col min="12039" max="12040" width="5.85546875" customWidth="1"/>
    <col min="12041" max="12041" width="6.42578125" customWidth="1"/>
    <col min="12042" max="12042" width="6" customWidth="1"/>
    <col min="12043" max="12043" width="6.140625" customWidth="1"/>
    <col min="12044" max="12044" width="5.85546875" customWidth="1"/>
    <col min="12045" max="12045" width="5.7109375" customWidth="1"/>
    <col min="12046" max="12046" width="6.140625" customWidth="1"/>
    <col min="12047" max="12047" width="6" customWidth="1"/>
    <col min="12048" max="12048" width="6.140625" customWidth="1"/>
    <col min="12049" max="12050" width="5.7109375" customWidth="1"/>
    <col min="12051" max="12051" width="6" customWidth="1"/>
    <col min="12052" max="12052" width="6.140625" customWidth="1"/>
    <col min="12053" max="12054" width="5.85546875" customWidth="1"/>
    <col min="12055" max="12055" width="6.28515625" customWidth="1"/>
    <col min="12056" max="12056" width="5.85546875" customWidth="1"/>
    <col min="12057" max="12057" width="6.140625" customWidth="1"/>
    <col min="12058" max="12058" width="5.85546875" customWidth="1"/>
    <col min="12059" max="12059" width="5.5703125" customWidth="1"/>
    <col min="12060" max="12060" width="6.28515625" customWidth="1"/>
    <col min="12061" max="12061" width="6.42578125" customWidth="1"/>
    <col min="12062" max="12064" width="6.140625" customWidth="1"/>
    <col min="12065" max="12065" width="5.85546875" customWidth="1"/>
    <col min="12287" max="12287" width="5.85546875" customWidth="1"/>
    <col min="12288" max="12288" width="6.28515625" customWidth="1"/>
    <col min="12289" max="12289" width="6.42578125" customWidth="1"/>
    <col min="12290" max="12291" width="6.140625" customWidth="1"/>
    <col min="12292" max="12292" width="5.7109375" customWidth="1"/>
    <col min="12293" max="12293" width="6" customWidth="1"/>
    <col min="12294" max="12294" width="5.5703125" customWidth="1"/>
    <col min="12295" max="12296" width="5.85546875" customWidth="1"/>
    <col min="12297" max="12297" width="6.42578125" customWidth="1"/>
    <col min="12298" max="12298" width="6" customWidth="1"/>
    <col min="12299" max="12299" width="6.140625" customWidth="1"/>
    <col min="12300" max="12300" width="5.85546875" customWidth="1"/>
    <col min="12301" max="12301" width="5.7109375" customWidth="1"/>
    <col min="12302" max="12302" width="6.140625" customWidth="1"/>
    <col min="12303" max="12303" width="6" customWidth="1"/>
    <col min="12304" max="12304" width="6.140625" customWidth="1"/>
    <col min="12305" max="12306" width="5.7109375" customWidth="1"/>
    <col min="12307" max="12307" width="6" customWidth="1"/>
    <col min="12308" max="12308" width="6.140625" customWidth="1"/>
    <col min="12309" max="12310" width="5.85546875" customWidth="1"/>
    <col min="12311" max="12311" width="6.28515625" customWidth="1"/>
    <col min="12312" max="12312" width="5.85546875" customWidth="1"/>
    <col min="12313" max="12313" width="6.140625" customWidth="1"/>
    <col min="12314" max="12314" width="5.85546875" customWidth="1"/>
    <col min="12315" max="12315" width="5.5703125" customWidth="1"/>
    <col min="12316" max="12316" width="6.28515625" customWidth="1"/>
    <col min="12317" max="12317" width="6.42578125" customWidth="1"/>
    <col min="12318" max="12320" width="6.140625" customWidth="1"/>
    <col min="12321" max="12321" width="5.85546875" customWidth="1"/>
    <col min="12543" max="12543" width="5.85546875" customWidth="1"/>
    <col min="12544" max="12544" width="6.28515625" customWidth="1"/>
    <col min="12545" max="12545" width="6.42578125" customWidth="1"/>
    <col min="12546" max="12547" width="6.140625" customWidth="1"/>
    <col min="12548" max="12548" width="5.7109375" customWidth="1"/>
    <col min="12549" max="12549" width="6" customWidth="1"/>
    <col min="12550" max="12550" width="5.5703125" customWidth="1"/>
    <col min="12551" max="12552" width="5.85546875" customWidth="1"/>
    <col min="12553" max="12553" width="6.42578125" customWidth="1"/>
    <col min="12554" max="12554" width="6" customWidth="1"/>
    <col min="12555" max="12555" width="6.140625" customWidth="1"/>
    <col min="12556" max="12556" width="5.85546875" customWidth="1"/>
    <col min="12557" max="12557" width="5.7109375" customWidth="1"/>
    <col min="12558" max="12558" width="6.140625" customWidth="1"/>
    <col min="12559" max="12559" width="6" customWidth="1"/>
    <col min="12560" max="12560" width="6.140625" customWidth="1"/>
    <col min="12561" max="12562" width="5.7109375" customWidth="1"/>
    <col min="12563" max="12563" width="6" customWidth="1"/>
    <col min="12564" max="12564" width="6.140625" customWidth="1"/>
    <col min="12565" max="12566" width="5.85546875" customWidth="1"/>
    <col min="12567" max="12567" width="6.28515625" customWidth="1"/>
    <col min="12568" max="12568" width="5.85546875" customWidth="1"/>
    <col min="12569" max="12569" width="6.140625" customWidth="1"/>
    <col min="12570" max="12570" width="5.85546875" customWidth="1"/>
    <col min="12571" max="12571" width="5.5703125" customWidth="1"/>
    <col min="12572" max="12572" width="6.28515625" customWidth="1"/>
    <col min="12573" max="12573" width="6.42578125" customWidth="1"/>
    <col min="12574" max="12576" width="6.140625" customWidth="1"/>
    <col min="12577" max="12577" width="5.85546875" customWidth="1"/>
    <col min="12799" max="12799" width="5.85546875" customWidth="1"/>
    <col min="12800" max="12800" width="6.28515625" customWidth="1"/>
    <col min="12801" max="12801" width="6.42578125" customWidth="1"/>
    <col min="12802" max="12803" width="6.140625" customWidth="1"/>
    <col min="12804" max="12804" width="5.7109375" customWidth="1"/>
    <col min="12805" max="12805" width="6" customWidth="1"/>
    <col min="12806" max="12806" width="5.5703125" customWidth="1"/>
    <col min="12807" max="12808" width="5.85546875" customWidth="1"/>
    <col min="12809" max="12809" width="6.42578125" customWidth="1"/>
    <col min="12810" max="12810" width="6" customWidth="1"/>
    <col min="12811" max="12811" width="6.140625" customWidth="1"/>
    <col min="12812" max="12812" width="5.85546875" customWidth="1"/>
    <col min="12813" max="12813" width="5.7109375" customWidth="1"/>
    <col min="12814" max="12814" width="6.140625" customWidth="1"/>
    <col min="12815" max="12815" width="6" customWidth="1"/>
    <col min="12816" max="12816" width="6.140625" customWidth="1"/>
    <col min="12817" max="12818" width="5.7109375" customWidth="1"/>
    <col min="12819" max="12819" width="6" customWidth="1"/>
    <col min="12820" max="12820" width="6.140625" customWidth="1"/>
    <col min="12821" max="12822" width="5.85546875" customWidth="1"/>
    <col min="12823" max="12823" width="6.28515625" customWidth="1"/>
    <col min="12824" max="12824" width="5.85546875" customWidth="1"/>
    <col min="12825" max="12825" width="6.140625" customWidth="1"/>
    <col min="12826" max="12826" width="5.85546875" customWidth="1"/>
    <col min="12827" max="12827" width="5.5703125" customWidth="1"/>
    <col min="12828" max="12828" width="6.28515625" customWidth="1"/>
    <col min="12829" max="12829" width="6.42578125" customWidth="1"/>
    <col min="12830" max="12832" width="6.140625" customWidth="1"/>
    <col min="12833" max="12833" width="5.85546875" customWidth="1"/>
    <col min="13055" max="13055" width="5.85546875" customWidth="1"/>
    <col min="13056" max="13056" width="6.28515625" customWidth="1"/>
    <col min="13057" max="13057" width="6.42578125" customWidth="1"/>
    <col min="13058" max="13059" width="6.140625" customWidth="1"/>
    <col min="13060" max="13060" width="5.7109375" customWidth="1"/>
    <col min="13061" max="13061" width="6" customWidth="1"/>
    <col min="13062" max="13062" width="5.5703125" customWidth="1"/>
    <col min="13063" max="13064" width="5.85546875" customWidth="1"/>
    <col min="13065" max="13065" width="6.42578125" customWidth="1"/>
    <col min="13066" max="13066" width="6" customWidth="1"/>
    <col min="13067" max="13067" width="6.140625" customWidth="1"/>
    <col min="13068" max="13068" width="5.85546875" customWidth="1"/>
    <col min="13069" max="13069" width="5.7109375" customWidth="1"/>
    <col min="13070" max="13070" width="6.140625" customWidth="1"/>
    <col min="13071" max="13071" width="6" customWidth="1"/>
    <col min="13072" max="13072" width="6.140625" customWidth="1"/>
    <col min="13073" max="13074" width="5.7109375" customWidth="1"/>
    <col min="13075" max="13075" width="6" customWidth="1"/>
    <col min="13076" max="13076" width="6.140625" customWidth="1"/>
    <col min="13077" max="13078" width="5.85546875" customWidth="1"/>
    <col min="13079" max="13079" width="6.28515625" customWidth="1"/>
    <col min="13080" max="13080" width="5.85546875" customWidth="1"/>
    <col min="13081" max="13081" width="6.140625" customWidth="1"/>
    <col min="13082" max="13082" width="5.85546875" customWidth="1"/>
    <col min="13083" max="13083" width="5.5703125" customWidth="1"/>
    <col min="13084" max="13084" width="6.28515625" customWidth="1"/>
    <col min="13085" max="13085" width="6.42578125" customWidth="1"/>
    <col min="13086" max="13088" width="6.140625" customWidth="1"/>
    <col min="13089" max="13089" width="5.85546875" customWidth="1"/>
    <col min="13311" max="13311" width="5.85546875" customWidth="1"/>
    <col min="13312" max="13312" width="6.28515625" customWidth="1"/>
    <col min="13313" max="13313" width="6.42578125" customWidth="1"/>
    <col min="13314" max="13315" width="6.140625" customWidth="1"/>
    <col min="13316" max="13316" width="5.7109375" customWidth="1"/>
    <col min="13317" max="13317" width="6" customWidth="1"/>
    <col min="13318" max="13318" width="5.5703125" customWidth="1"/>
    <col min="13319" max="13320" width="5.85546875" customWidth="1"/>
    <col min="13321" max="13321" width="6.42578125" customWidth="1"/>
    <col min="13322" max="13322" width="6" customWidth="1"/>
    <col min="13323" max="13323" width="6.140625" customWidth="1"/>
    <col min="13324" max="13324" width="5.85546875" customWidth="1"/>
    <col min="13325" max="13325" width="5.7109375" customWidth="1"/>
    <col min="13326" max="13326" width="6.140625" customWidth="1"/>
    <col min="13327" max="13327" width="6" customWidth="1"/>
    <col min="13328" max="13328" width="6.140625" customWidth="1"/>
    <col min="13329" max="13330" width="5.7109375" customWidth="1"/>
    <col min="13331" max="13331" width="6" customWidth="1"/>
    <col min="13332" max="13332" width="6.140625" customWidth="1"/>
    <col min="13333" max="13334" width="5.85546875" customWidth="1"/>
    <col min="13335" max="13335" width="6.28515625" customWidth="1"/>
    <col min="13336" max="13336" width="5.85546875" customWidth="1"/>
    <col min="13337" max="13337" width="6.140625" customWidth="1"/>
    <col min="13338" max="13338" width="5.85546875" customWidth="1"/>
    <col min="13339" max="13339" width="5.5703125" customWidth="1"/>
    <col min="13340" max="13340" width="6.28515625" customWidth="1"/>
    <col min="13341" max="13341" width="6.42578125" customWidth="1"/>
    <col min="13342" max="13344" width="6.140625" customWidth="1"/>
    <col min="13345" max="13345" width="5.85546875" customWidth="1"/>
    <col min="13567" max="13567" width="5.85546875" customWidth="1"/>
    <col min="13568" max="13568" width="6.28515625" customWidth="1"/>
    <col min="13569" max="13569" width="6.42578125" customWidth="1"/>
    <col min="13570" max="13571" width="6.140625" customWidth="1"/>
    <col min="13572" max="13572" width="5.7109375" customWidth="1"/>
    <col min="13573" max="13573" width="6" customWidth="1"/>
    <col min="13574" max="13574" width="5.5703125" customWidth="1"/>
    <col min="13575" max="13576" width="5.85546875" customWidth="1"/>
    <col min="13577" max="13577" width="6.42578125" customWidth="1"/>
    <col min="13578" max="13578" width="6" customWidth="1"/>
    <col min="13579" max="13579" width="6.140625" customWidth="1"/>
    <col min="13580" max="13580" width="5.85546875" customWidth="1"/>
    <col min="13581" max="13581" width="5.7109375" customWidth="1"/>
    <col min="13582" max="13582" width="6.140625" customWidth="1"/>
    <col min="13583" max="13583" width="6" customWidth="1"/>
    <col min="13584" max="13584" width="6.140625" customWidth="1"/>
    <col min="13585" max="13586" width="5.7109375" customWidth="1"/>
    <col min="13587" max="13587" width="6" customWidth="1"/>
    <col min="13588" max="13588" width="6.140625" customWidth="1"/>
    <col min="13589" max="13590" width="5.85546875" customWidth="1"/>
    <col min="13591" max="13591" width="6.28515625" customWidth="1"/>
    <col min="13592" max="13592" width="5.85546875" customWidth="1"/>
    <col min="13593" max="13593" width="6.140625" customWidth="1"/>
    <col min="13594" max="13594" width="5.85546875" customWidth="1"/>
    <col min="13595" max="13595" width="5.5703125" customWidth="1"/>
    <col min="13596" max="13596" width="6.28515625" customWidth="1"/>
    <col min="13597" max="13597" width="6.42578125" customWidth="1"/>
    <col min="13598" max="13600" width="6.140625" customWidth="1"/>
    <col min="13601" max="13601" width="5.85546875" customWidth="1"/>
    <col min="13823" max="13823" width="5.85546875" customWidth="1"/>
    <col min="13824" max="13824" width="6.28515625" customWidth="1"/>
    <col min="13825" max="13825" width="6.42578125" customWidth="1"/>
    <col min="13826" max="13827" width="6.140625" customWidth="1"/>
    <col min="13828" max="13828" width="5.7109375" customWidth="1"/>
    <col min="13829" max="13829" width="6" customWidth="1"/>
    <col min="13830" max="13830" width="5.5703125" customWidth="1"/>
    <col min="13831" max="13832" width="5.85546875" customWidth="1"/>
    <col min="13833" max="13833" width="6.42578125" customWidth="1"/>
    <col min="13834" max="13834" width="6" customWidth="1"/>
    <col min="13835" max="13835" width="6.140625" customWidth="1"/>
    <col min="13836" max="13836" width="5.85546875" customWidth="1"/>
    <col min="13837" max="13837" width="5.7109375" customWidth="1"/>
    <col min="13838" max="13838" width="6.140625" customWidth="1"/>
    <col min="13839" max="13839" width="6" customWidth="1"/>
    <col min="13840" max="13840" width="6.140625" customWidth="1"/>
    <col min="13841" max="13842" width="5.7109375" customWidth="1"/>
    <col min="13843" max="13843" width="6" customWidth="1"/>
    <col min="13844" max="13844" width="6.140625" customWidth="1"/>
    <col min="13845" max="13846" width="5.85546875" customWidth="1"/>
    <col min="13847" max="13847" width="6.28515625" customWidth="1"/>
    <col min="13848" max="13848" width="5.85546875" customWidth="1"/>
    <col min="13849" max="13849" width="6.140625" customWidth="1"/>
    <col min="13850" max="13850" width="5.85546875" customWidth="1"/>
    <col min="13851" max="13851" width="5.5703125" customWidth="1"/>
    <col min="13852" max="13852" width="6.28515625" customWidth="1"/>
    <col min="13853" max="13853" width="6.42578125" customWidth="1"/>
    <col min="13854" max="13856" width="6.140625" customWidth="1"/>
    <col min="13857" max="13857" width="5.85546875" customWidth="1"/>
    <col min="14079" max="14079" width="5.85546875" customWidth="1"/>
    <col min="14080" max="14080" width="6.28515625" customWidth="1"/>
    <col min="14081" max="14081" width="6.42578125" customWidth="1"/>
    <col min="14082" max="14083" width="6.140625" customWidth="1"/>
    <col min="14084" max="14084" width="5.7109375" customWidth="1"/>
    <col min="14085" max="14085" width="6" customWidth="1"/>
    <col min="14086" max="14086" width="5.5703125" customWidth="1"/>
    <col min="14087" max="14088" width="5.85546875" customWidth="1"/>
    <col min="14089" max="14089" width="6.42578125" customWidth="1"/>
    <col min="14090" max="14090" width="6" customWidth="1"/>
    <col min="14091" max="14091" width="6.140625" customWidth="1"/>
    <col min="14092" max="14092" width="5.85546875" customWidth="1"/>
    <col min="14093" max="14093" width="5.7109375" customWidth="1"/>
    <col min="14094" max="14094" width="6.140625" customWidth="1"/>
    <col min="14095" max="14095" width="6" customWidth="1"/>
    <col min="14096" max="14096" width="6.140625" customWidth="1"/>
    <col min="14097" max="14098" width="5.7109375" customWidth="1"/>
    <col min="14099" max="14099" width="6" customWidth="1"/>
    <col min="14100" max="14100" width="6.140625" customWidth="1"/>
    <col min="14101" max="14102" width="5.85546875" customWidth="1"/>
    <col min="14103" max="14103" width="6.28515625" customWidth="1"/>
    <col min="14104" max="14104" width="5.85546875" customWidth="1"/>
    <col min="14105" max="14105" width="6.140625" customWidth="1"/>
    <col min="14106" max="14106" width="5.85546875" customWidth="1"/>
    <col min="14107" max="14107" width="5.5703125" customWidth="1"/>
    <col min="14108" max="14108" width="6.28515625" customWidth="1"/>
    <col min="14109" max="14109" width="6.42578125" customWidth="1"/>
    <col min="14110" max="14112" width="6.140625" customWidth="1"/>
    <col min="14113" max="14113" width="5.85546875" customWidth="1"/>
    <col min="14335" max="14335" width="5.85546875" customWidth="1"/>
    <col min="14336" max="14336" width="6.28515625" customWidth="1"/>
    <col min="14337" max="14337" width="6.42578125" customWidth="1"/>
    <col min="14338" max="14339" width="6.140625" customWidth="1"/>
    <col min="14340" max="14340" width="5.7109375" customWidth="1"/>
    <col min="14341" max="14341" width="6" customWidth="1"/>
    <col min="14342" max="14342" width="5.5703125" customWidth="1"/>
    <col min="14343" max="14344" width="5.85546875" customWidth="1"/>
    <col min="14345" max="14345" width="6.42578125" customWidth="1"/>
    <col min="14346" max="14346" width="6" customWidth="1"/>
    <col min="14347" max="14347" width="6.140625" customWidth="1"/>
    <col min="14348" max="14348" width="5.85546875" customWidth="1"/>
    <col min="14349" max="14349" width="5.7109375" customWidth="1"/>
    <col min="14350" max="14350" width="6.140625" customWidth="1"/>
    <col min="14351" max="14351" width="6" customWidth="1"/>
    <col min="14352" max="14352" width="6.140625" customWidth="1"/>
    <col min="14353" max="14354" width="5.7109375" customWidth="1"/>
    <col min="14355" max="14355" width="6" customWidth="1"/>
    <col min="14356" max="14356" width="6.140625" customWidth="1"/>
    <col min="14357" max="14358" width="5.85546875" customWidth="1"/>
    <col min="14359" max="14359" width="6.28515625" customWidth="1"/>
    <col min="14360" max="14360" width="5.85546875" customWidth="1"/>
    <col min="14361" max="14361" width="6.140625" customWidth="1"/>
    <col min="14362" max="14362" width="5.85546875" customWidth="1"/>
    <col min="14363" max="14363" width="5.5703125" customWidth="1"/>
    <col min="14364" max="14364" width="6.28515625" customWidth="1"/>
    <col min="14365" max="14365" width="6.42578125" customWidth="1"/>
    <col min="14366" max="14368" width="6.140625" customWidth="1"/>
    <col min="14369" max="14369" width="5.85546875" customWidth="1"/>
    <col min="14591" max="14591" width="5.85546875" customWidth="1"/>
    <col min="14592" max="14592" width="6.28515625" customWidth="1"/>
    <col min="14593" max="14593" width="6.42578125" customWidth="1"/>
    <col min="14594" max="14595" width="6.140625" customWidth="1"/>
    <col min="14596" max="14596" width="5.7109375" customWidth="1"/>
    <col min="14597" max="14597" width="6" customWidth="1"/>
    <col min="14598" max="14598" width="5.5703125" customWidth="1"/>
    <col min="14599" max="14600" width="5.85546875" customWidth="1"/>
    <col min="14601" max="14601" width="6.42578125" customWidth="1"/>
    <col min="14602" max="14602" width="6" customWidth="1"/>
    <col min="14603" max="14603" width="6.140625" customWidth="1"/>
    <col min="14604" max="14604" width="5.85546875" customWidth="1"/>
    <col min="14605" max="14605" width="5.7109375" customWidth="1"/>
    <col min="14606" max="14606" width="6.140625" customWidth="1"/>
    <col min="14607" max="14607" width="6" customWidth="1"/>
    <col min="14608" max="14608" width="6.140625" customWidth="1"/>
    <col min="14609" max="14610" width="5.7109375" customWidth="1"/>
    <col min="14611" max="14611" width="6" customWidth="1"/>
    <col min="14612" max="14612" width="6.140625" customWidth="1"/>
    <col min="14613" max="14614" width="5.85546875" customWidth="1"/>
    <col min="14615" max="14615" width="6.28515625" customWidth="1"/>
    <col min="14616" max="14616" width="5.85546875" customWidth="1"/>
    <col min="14617" max="14617" width="6.140625" customWidth="1"/>
    <col min="14618" max="14618" width="5.85546875" customWidth="1"/>
    <col min="14619" max="14619" width="5.5703125" customWidth="1"/>
    <col min="14620" max="14620" width="6.28515625" customWidth="1"/>
    <col min="14621" max="14621" width="6.42578125" customWidth="1"/>
    <col min="14622" max="14624" width="6.140625" customWidth="1"/>
    <col min="14625" max="14625" width="5.85546875" customWidth="1"/>
    <col min="14847" max="14847" width="5.85546875" customWidth="1"/>
    <col min="14848" max="14848" width="6.28515625" customWidth="1"/>
    <col min="14849" max="14849" width="6.42578125" customWidth="1"/>
    <col min="14850" max="14851" width="6.140625" customWidth="1"/>
    <col min="14852" max="14852" width="5.7109375" customWidth="1"/>
    <col min="14853" max="14853" width="6" customWidth="1"/>
    <col min="14854" max="14854" width="5.5703125" customWidth="1"/>
    <col min="14855" max="14856" width="5.85546875" customWidth="1"/>
    <col min="14857" max="14857" width="6.42578125" customWidth="1"/>
    <col min="14858" max="14858" width="6" customWidth="1"/>
    <col min="14859" max="14859" width="6.140625" customWidth="1"/>
    <col min="14860" max="14860" width="5.85546875" customWidth="1"/>
    <col min="14861" max="14861" width="5.7109375" customWidth="1"/>
    <col min="14862" max="14862" width="6.140625" customWidth="1"/>
    <col min="14863" max="14863" width="6" customWidth="1"/>
    <col min="14864" max="14864" width="6.140625" customWidth="1"/>
    <col min="14865" max="14866" width="5.7109375" customWidth="1"/>
    <col min="14867" max="14867" width="6" customWidth="1"/>
    <col min="14868" max="14868" width="6.140625" customWidth="1"/>
    <col min="14869" max="14870" width="5.85546875" customWidth="1"/>
    <col min="14871" max="14871" width="6.28515625" customWidth="1"/>
    <col min="14872" max="14872" width="5.85546875" customWidth="1"/>
    <col min="14873" max="14873" width="6.140625" customWidth="1"/>
    <col min="14874" max="14874" width="5.85546875" customWidth="1"/>
    <col min="14875" max="14875" width="5.5703125" customWidth="1"/>
    <col min="14876" max="14876" width="6.28515625" customWidth="1"/>
    <col min="14877" max="14877" width="6.42578125" customWidth="1"/>
    <col min="14878" max="14880" width="6.140625" customWidth="1"/>
    <col min="14881" max="14881" width="5.85546875" customWidth="1"/>
    <col min="15103" max="15103" width="5.85546875" customWidth="1"/>
    <col min="15104" max="15104" width="6.28515625" customWidth="1"/>
    <col min="15105" max="15105" width="6.42578125" customWidth="1"/>
    <col min="15106" max="15107" width="6.140625" customWidth="1"/>
    <col min="15108" max="15108" width="5.7109375" customWidth="1"/>
    <col min="15109" max="15109" width="6" customWidth="1"/>
    <col min="15110" max="15110" width="5.5703125" customWidth="1"/>
    <col min="15111" max="15112" width="5.85546875" customWidth="1"/>
    <col min="15113" max="15113" width="6.42578125" customWidth="1"/>
    <col min="15114" max="15114" width="6" customWidth="1"/>
    <col min="15115" max="15115" width="6.140625" customWidth="1"/>
    <col min="15116" max="15116" width="5.85546875" customWidth="1"/>
    <col min="15117" max="15117" width="5.7109375" customWidth="1"/>
    <col min="15118" max="15118" width="6.140625" customWidth="1"/>
    <col min="15119" max="15119" width="6" customWidth="1"/>
    <col min="15120" max="15120" width="6.140625" customWidth="1"/>
    <col min="15121" max="15122" width="5.7109375" customWidth="1"/>
    <col min="15123" max="15123" width="6" customWidth="1"/>
    <col min="15124" max="15124" width="6.140625" customWidth="1"/>
    <col min="15125" max="15126" width="5.85546875" customWidth="1"/>
    <col min="15127" max="15127" width="6.28515625" customWidth="1"/>
    <col min="15128" max="15128" width="5.85546875" customWidth="1"/>
    <col min="15129" max="15129" width="6.140625" customWidth="1"/>
    <col min="15130" max="15130" width="5.85546875" customWidth="1"/>
    <col min="15131" max="15131" width="5.5703125" customWidth="1"/>
    <col min="15132" max="15132" width="6.28515625" customWidth="1"/>
    <col min="15133" max="15133" width="6.42578125" customWidth="1"/>
    <col min="15134" max="15136" width="6.140625" customWidth="1"/>
    <col min="15137" max="15137" width="5.85546875" customWidth="1"/>
    <col min="15359" max="15359" width="5.85546875" customWidth="1"/>
    <col min="15360" max="15360" width="6.28515625" customWidth="1"/>
    <col min="15361" max="15361" width="6.42578125" customWidth="1"/>
    <col min="15362" max="15363" width="6.140625" customWidth="1"/>
    <col min="15364" max="15364" width="5.7109375" customWidth="1"/>
    <col min="15365" max="15365" width="6" customWidth="1"/>
    <col min="15366" max="15366" width="5.5703125" customWidth="1"/>
    <col min="15367" max="15368" width="5.85546875" customWidth="1"/>
    <col min="15369" max="15369" width="6.42578125" customWidth="1"/>
    <col min="15370" max="15370" width="6" customWidth="1"/>
    <col min="15371" max="15371" width="6.140625" customWidth="1"/>
    <col min="15372" max="15372" width="5.85546875" customWidth="1"/>
    <col min="15373" max="15373" width="5.7109375" customWidth="1"/>
    <col min="15374" max="15374" width="6.140625" customWidth="1"/>
    <col min="15375" max="15375" width="6" customWidth="1"/>
    <col min="15376" max="15376" width="6.140625" customWidth="1"/>
    <col min="15377" max="15378" width="5.7109375" customWidth="1"/>
    <col min="15379" max="15379" width="6" customWidth="1"/>
    <col min="15380" max="15380" width="6.140625" customWidth="1"/>
    <col min="15381" max="15382" width="5.85546875" customWidth="1"/>
    <col min="15383" max="15383" width="6.28515625" customWidth="1"/>
    <col min="15384" max="15384" width="5.85546875" customWidth="1"/>
    <col min="15385" max="15385" width="6.140625" customWidth="1"/>
    <col min="15386" max="15386" width="5.85546875" customWidth="1"/>
    <col min="15387" max="15387" width="5.5703125" customWidth="1"/>
    <col min="15388" max="15388" width="6.28515625" customWidth="1"/>
    <col min="15389" max="15389" width="6.42578125" customWidth="1"/>
    <col min="15390" max="15392" width="6.140625" customWidth="1"/>
    <col min="15393" max="15393" width="5.85546875" customWidth="1"/>
    <col min="15615" max="15615" width="5.85546875" customWidth="1"/>
    <col min="15616" max="15616" width="6.28515625" customWidth="1"/>
    <col min="15617" max="15617" width="6.42578125" customWidth="1"/>
    <col min="15618" max="15619" width="6.140625" customWidth="1"/>
    <col min="15620" max="15620" width="5.7109375" customWidth="1"/>
    <col min="15621" max="15621" width="6" customWidth="1"/>
    <col min="15622" max="15622" width="5.5703125" customWidth="1"/>
    <col min="15623" max="15624" width="5.85546875" customWidth="1"/>
    <col min="15625" max="15625" width="6.42578125" customWidth="1"/>
    <col min="15626" max="15626" width="6" customWidth="1"/>
    <col min="15627" max="15627" width="6.140625" customWidth="1"/>
    <col min="15628" max="15628" width="5.85546875" customWidth="1"/>
    <col min="15629" max="15629" width="5.7109375" customWidth="1"/>
    <col min="15630" max="15630" width="6.140625" customWidth="1"/>
    <col min="15631" max="15631" width="6" customWidth="1"/>
    <col min="15632" max="15632" width="6.140625" customWidth="1"/>
    <col min="15633" max="15634" width="5.7109375" customWidth="1"/>
    <col min="15635" max="15635" width="6" customWidth="1"/>
    <col min="15636" max="15636" width="6.140625" customWidth="1"/>
    <col min="15637" max="15638" width="5.85546875" customWidth="1"/>
    <col min="15639" max="15639" width="6.28515625" customWidth="1"/>
    <col min="15640" max="15640" width="5.85546875" customWidth="1"/>
    <col min="15641" max="15641" width="6.140625" customWidth="1"/>
    <col min="15642" max="15642" width="5.85546875" customWidth="1"/>
    <col min="15643" max="15643" width="5.5703125" customWidth="1"/>
    <col min="15644" max="15644" width="6.28515625" customWidth="1"/>
    <col min="15645" max="15645" width="6.42578125" customWidth="1"/>
    <col min="15646" max="15648" width="6.140625" customWidth="1"/>
    <col min="15649" max="15649" width="5.85546875" customWidth="1"/>
    <col min="15871" max="15871" width="5.85546875" customWidth="1"/>
    <col min="15872" max="15872" width="6.28515625" customWidth="1"/>
    <col min="15873" max="15873" width="6.42578125" customWidth="1"/>
    <col min="15874" max="15875" width="6.140625" customWidth="1"/>
    <col min="15876" max="15876" width="5.7109375" customWidth="1"/>
    <col min="15877" max="15877" width="6" customWidth="1"/>
    <col min="15878" max="15878" width="5.5703125" customWidth="1"/>
    <col min="15879" max="15880" width="5.85546875" customWidth="1"/>
    <col min="15881" max="15881" width="6.42578125" customWidth="1"/>
    <col min="15882" max="15882" width="6" customWidth="1"/>
    <col min="15883" max="15883" width="6.140625" customWidth="1"/>
    <col min="15884" max="15884" width="5.85546875" customWidth="1"/>
    <col min="15885" max="15885" width="5.7109375" customWidth="1"/>
    <col min="15886" max="15886" width="6.140625" customWidth="1"/>
    <col min="15887" max="15887" width="6" customWidth="1"/>
    <col min="15888" max="15888" width="6.140625" customWidth="1"/>
    <col min="15889" max="15890" width="5.7109375" customWidth="1"/>
    <col min="15891" max="15891" width="6" customWidth="1"/>
    <col min="15892" max="15892" width="6.140625" customWidth="1"/>
    <col min="15893" max="15894" width="5.85546875" customWidth="1"/>
    <col min="15895" max="15895" width="6.28515625" customWidth="1"/>
    <col min="15896" max="15896" width="5.85546875" customWidth="1"/>
    <col min="15897" max="15897" width="6.140625" customWidth="1"/>
    <col min="15898" max="15898" width="5.85546875" customWidth="1"/>
    <col min="15899" max="15899" width="5.5703125" customWidth="1"/>
    <col min="15900" max="15900" width="6.28515625" customWidth="1"/>
    <col min="15901" max="15901" width="6.42578125" customWidth="1"/>
    <col min="15902" max="15904" width="6.140625" customWidth="1"/>
    <col min="15905" max="15905" width="5.85546875" customWidth="1"/>
    <col min="16127" max="16127" width="5.85546875" customWidth="1"/>
    <col min="16128" max="16128" width="6.28515625" customWidth="1"/>
    <col min="16129" max="16129" width="6.42578125" customWidth="1"/>
    <col min="16130" max="16131" width="6.140625" customWidth="1"/>
    <col min="16132" max="16132" width="5.7109375" customWidth="1"/>
    <col min="16133" max="16133" width="6" customWidth="1"/>
    <col min="16134" max="16134" width="5.5703125" customWidth="1"/>
    <col min="16135" max="16136" width="5.85546875" customWidth="1"/>
    <col min="16137" max="16137" width="6.42578125" customWidth="1"/>
    <col min="16138" max="16138" width="6" customWidth="1"/>
    <col min="16139" max="16139" width="6.140625" customWidth="1"/>
    <col min="16140" max="16140" width="5.85546875" customWidth="1"/>
    <col min="16141" max="16141" width="5.7109375" customWidth="1"/>
    <col min="16142" max="16142" width="6.140625" customWidth="1"/>
    <col min="16143" max="16143" width="6" customWidth="1"/>
    <col min="16144" max="16144" width="6.140625" customWidth="1"/>
    <col min="16145" max="16146" width="5.7109375" customWidth="1"/>
    <col min="16147" max="16147" width="6" customWidth="1"/>
    <col min="16148" max="16148" width="6.140625" customWidth="1"/>
    <col min="16149" max="16150" width="5.85546875" customWidth="1"/>
    <col min="16151" max="16151" width="6.28515625" customWidth="1"/>
    <col min="16152" max="16152" width="5.85546875" customWidth="1"/>
    <col min="16153" max="16153" width="6.140625" customWidth="1"/>
    <col min="16154" max="16154" width="5.85546875" customWidth="1"/>
    <col min="16155" max="16155" width="5.5703125" customWidth="1"/>
    <col min="16156" max="16156" width="6.28515625" customWidth="1"/>
    <col min="16157" max="16157" width="6.42578125" customWidth="1"/>
    <col min="16158" max="16160" width="6.140625" customWidth="1"/>
    <col min="16161" max="16161" width="5.85546875" customWidth="1"/>
  </cols>
  <sheetData>
    <row r="1" spans="1:33">
      <c r="A1" s="471" t="s">
        <v>444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2" t="s">
        <v>445</v>
      </c>
      <c r="O1" s="472"/>
      <c r="P1" s="472"/>
      <c r="Q1" s="472"/>
      <c r="R1" s="472"/>
      <c r="S1" s="472"/>
      <c r="T1" s="472"/>
      <c r="U1" s="472"/>
      <c r="V1" s="472"/>
      <c r="W1" s="472"/>
      <c r="X1" s="472"/>
      <c r="Y1" s="472"/>
      <c r="Z1" s="472"/>
      <c r="AA1" s="472"/>
      <c r="AB1" s="472"/>
      <c r="AC1" s="472"/>
      <c r="AD1" s="472"/>
      <c r="AE1" s="472"/>
      <c r="AF1" s="472"/>
      <c r="AG1" s="472"/>
    </row>
    <row r="2" spans="1:33">
      <c r="A2" s="472" t="s">
        <v>446</v>
      </c>
      <c r="B2" s="472"/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 t="s">
        <v>447</v>
      </c>
      <c r="O2" s="472"/>
      <c r="P2" s="472"/>
      <c r="Q2" s="472"/>
      <c r="R2" s="472"/>
      <c r="S2" s="472"/>
      <c r="T2" s="472"/>
      <c r="U2" s="472"/>
      <c r="V2" s="472"/>
      <c r="W2" s="472"/>
      <c r="X2" s="472"/>
      <c r="Y2" s="472"/>
      <c r="Z2" s="472"/>
      <c r="AA2" s="472"/>
      <c r="AB2" s="472"/>
      <c r="AC2" s="472"/>
      <c r="AD2" s="472"/>
      <c r="AE2" s="472"/>
      <c r="AF2" s="472"/>
      <c r="AG2" s="472"/>
    </row>
    <row r="3" spans="1:33">
      <c r="A3" s="472" t="s">
        <v>463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  <c r="W3" s="472"/>
      <c r="X3" s="472"/>
      <c r="Y3" s="472"/>
      <c r="Z3" s="472"/>
      <c r="AA3" s="472"/>
      <c r="AB3" s="472"/>
      <c r="AC3" s="472"/>
      <c r="AD3" s="472"/>
      <c r="AE3" s="472"/>
      <c r="AF3" s="472"/>
      <c r="AG3" s="472"/>
    </row>
    <row r="4" spans="1:33" ht="15.75" thickBot="1">
      <c r="A4" s="473"/>
      <c r="B4" s="474"/>
      <c r="C4" s="474"/>
      <c r="D4" s="474"/>
      <c r="E4" s="474"/>
      <c r="F4" s="474"/>
      <c r="G4" s="474"/>
      <c r="H4" s="474"/>
      <c r="I4" s="474"/>
      <c r="J4" s="474"/>
      <c r="K4" s="474"/>
      <c r="L4" s="474"/>
      <c r="M4" s="474"/>
      <c r="N4" s="474"/>
      <c r="O4" s="474"/>
      <c r="P4" s="474"/>
      <c r="Q4" s="474"/>
      <c r="R4" s="474"/>
      <c r="S4" s="474"/>
      <c r="T4" s="474"/>
      <c r="U4" s="474"/>
      <c r="V4" s="474"/>
      <c r="W4" s="474"/>
      <c r="X4" s="474"/>
      <c r="Y4" s="474"/>
      <c r="Z4" s="474"/>
      <c r="AA4" s="474"/>
      <c r="AB4" s="474"/>
      <c r="AC4" s="474"/>
      <c r="AD4" s="474"/>
      <c r="AE4" s="474"/>
      <c r="AF4" s="474"/>
      <c r="AG4" s="474"/>
    </row>
    <row r="5" spans="1:33" ht="16.5" thickTop="1" thickBot="1">
      <c r="A5" s="522" t="s">
        <v>211</v>
      </c>
      <c r="B5" s="523" t="s">
        <v>0</v>
      </c>
      <c r="C5" s="524" t="s">
        <v>1</v>
      </c>
      <c r="D5" s="525" t="s">
        <v>2</v>
      </c>
      <c r="E5" s="525" t="s">
        <v>3</v>
      </c>
      <c r="F5" s="525" t="s">
        <v>4</v>
      </c>
      <c r="G5" s="525" t="s">
        <v>5</v>
      </c>
      <c r="H5" s="525" t="s">
        <v>6</v>
      </c>
      <c r="I5" s="525" t="s">
        <v>7</v>
      </c>
      <c r="J5" s="525" t="s">
        <v>8</v>
      </c>
      <c r="K5" s="525" t="s">
        <v>9</v>
      </c>
      <c r="L5" s="525" t="s">
        <v>10</v>
      </c>
      <c r="M5" s="525" t="s">
        <v>11</v>
      </c>
      <c r="N5" s="526" t="s">
        <v>12</v>
      </c>
      <c r="O5" s="524" t="s">
        <v>13</v>
      </c>
      <c r="P5" s="524" t="s">
        <v>14</v>
      </c>
      <c r="Q5" s="524" t="s">
        <v>15</v>
      </c>
      <c r="R5" s="524" t="s">
        <v>16</v>
      </c>
      <c r="S5" s="524" t="s">
        <v>17</v>
      </c>
      <c r="T5" s="524" t="s">
        <v>18</v>
      </c>
      <c r="U5" s="524" t="s">
        <v>19</v>
      </c>
      <c r="V5" s="524" t="s">
        <v>20</v>
      </c>
      <c r="W5" s="524" t="s">
        <v>21</v>
      </c>
      <c r="X5" s="524" t="s">
        <v>22</v>
      </c>
      <c r="Y5" s="524" t="s">
        <v>23</v>
      </c>
      <c r="Z5" s="524" t="s">
        <v>24</v>
      </c>
      <c r="AA5" s="524" t="s">
        <v>25</v>
      </c>
      <c r="AB5" s="524" t="s">
        <v>26</v>
      </c>
      <c r="AC5" s="524" t="s">
        <v>27</v>
      </c>
      <c r="AD5" s="524" t="s">
        <v>28</v>
      </c>
      <c r="AE5" s="524" t="s">
        <v>29</v>
      </c>
      <c r="AF5" s="524" t="s">
        <v>30</v>
      </c>
      <c r="AG5" s="527" t="s">
        <v>31</v>
      </c>
    </row>
    <row r="6" spans="1:33">
      <c r="A6" s="517">
        <v>2</v>
      </c>
      <c r="B6" s="475" t="s">
        <v>33</v>
      </c>
      <c r="C6" s="476"/>
      <c r="D6" s="476"/>
      <c r="E6" s="476"/>
      <c r="F6" s="476"/>
      <c r="G6" s="476"/>
      <c r="H6" s="476"/>
      <c r="I6" s="476"/>
      <c r="J6" s="476"/>
      <c r="K6" s="476"/>
      <c r="L6" s="476"/>
      <c r="M6" s="476"/>
      <c r="N6" s="476"/>
      <c r="O6" s="476"/>
      <c r="P6" s="476"/>
      <c r="Q6" s="476"/>
      <c r="R6" s="476"/>
      <c r="S6" s="476"/>
      <c r="T6" s="476"/>
      <c r="U6" s="476"/>
      <c r="V6" s="476"/>
      <c r="W6" s="476"/>
      <c r="X6" s="476"/>
      <c r="Y6" s="476"/>
      <c r="Z6" s="476"/>
      <c r="AA6" s="477"/>
      <c r="AB6" s="477"/>
      <c r="AC6" s="477"/>
      <c r="AD6" s="477"/>
      <c r="AE6" s="477"/>
      <c r="AF6" s="477"/>
      <c r="AG6" s="478"/>
    </row>
    <row r="7" spans="1:33">
      <c r="A7" s="518"/>
      <c r="B7" s="479" t="s">
        <v>34</v>
      </c>
      <c r="C7" s="480" t="s">
        <v>448</v>
      </c>
      <c r="D7" s="480"/>
      <c r="E7" s="480"/>
      <c r="F7" s="480" t="s">
        <v>449</v>
      </c>
      <c r="G7" s="480" t="s">
        <v>450</v>
      </c>
      <c r="H7" s="480"/>
      <c r="I7" s="480"/>
      <c r="J7" s="480" t="s">
        <v>451</v>
      </c>
      <c r="K7" s="480"/>
      <c r="L7" s="480"/>
      <c r="M7" s="480"/>
      <c r="N7" s="480"/>
      <c r="O7" s="480"/>
      <c r="P7" s="480"/>
      <c r="Q7" s="480"/>
      <c r="R7" s="480"/>
      <c r="S7" s="480"/>
      <c r="T7" s="480"/>
      <c r="U7" s="480"/>
      <c r="V7" s="480"/>
      <c r="W7" s="480"/>
      <c r="X7" s="480" t="s">
        <v>452</v>
      </c>
      <c r="Y7" s="480" t="s">
        <v>344</v>
      </c>
      <c r="Z7" s="480"/>
      <c r="AA7" s="481"/>
      <c r="AB7" s="481"/>
      <c r="AC7" s="481"/>
      <c r="AD7" s="481"/>
      <c r="AE7" s="481"/>
      <c r="AF7" s="481"/>
      <c r="AG7" s="482" t="s">
        <v>453</v>
      </c>
    </row>
    <row r="8" spans="1:33">
      <c r="A8" s="518"/>
      <c r="B8" s="479" t="s">
        <v>37</v>
      </c>
      <c r="C8" s="480" t="s">
        <v>453</v>
      </c>
      <c r="D8" s="480"/>
      <c r="E8" s="480"/>
      <c r="F8" s="480" t="s">
        <v>450</v>
      </c>
      <c r="G8" s="480" t="s">
        <v>449</v>
      </c>
      <c r="H8" s="480"/>
      <c r="I8" s="480"/>
      <c r="J8" s="480" t="s">
        <v>448</v>
      </c>
      <c r="K8" s="480" t="s">
        <v>451</v>
      </c>
      <c r="L8" s="480"/>
      <c r="M8" s="480"/>
      <c r="N8" s="480"/>
      <c r="O8" s="480"/>
      <c r="P8" s="480"/>
      <c r="Q8" s="480"/>
      <c r="R8" s="480"/>
      <c r="S8" s="480"/>
      <c r="T8" s="480"/>
      <c r="U8" s="480"/>
      <c r="V8" s="480"/>
      <c r="W8" s="480"/>
      <c r="X8" s="480" t="s">
        <v>344</v>
      </c>
      <c r="Y8" s="480" t="s">
        <v>452</v>
      </c>
      <c r="Z8" s="480"/>
      <c r="AA8" s="481"/>
      <c r="AB8" s="481"/>
      <c r="AC8" s="481"/>
      <c r="AD8" s="481"/>
      <c r="AE8" s="481"/>
      <c r="AF8" s="481"/>
      <c r="AG8" s="482"/>
    </row>
    <row r="9" spans="1:33">
      <c r="A9" s="518"/>
      <c r="B9" s="479" t="s">
        <v>43</v>
      </c>
      <c r="C9" s="480"/>
      <c r="D9" s="480" t="s">
        <v>453</v>
      </c>
      <c r="E9" s="480" t="s">
        <v>448</v>
      </c>
      <c r="F9" s="480"/>
      <c r="G9" s="480"/>
      <c r="H9" s="480"/>
      <c r="I9" s="480"/>
      <c r="J9" s="480"/>
      <c r="K9" s="480"/>
      <c r="L9" s="480" t="s">
        <v>451</v>
      </c>
      <c r="M9" s="480" t="s">
        <v>450</v>
      </c>
      <c r="N9" s="480"/>
      <c r="O9" s="480"/>
      <c r="P9" s="480"/>
      <c r="Q9" s="480"/>
      <c r="R9" s="480"/>
      <c r="S9" s="480"/>
      <c r="T9" s="480"/>
      <c r="U9" s="480"/>
      <c r="V9" s="480"/>
      <c r="W9" s="480"/>
      <c r="X9" s="480"/>
      <c r="Y9" s="480"/>
      <c r="Z9" s="480" t="s">
        <v>452</v>
      </c>
      <c r="AA9" s="481" t="s">
        <v>344</v>
      </c>
      <c r="AB9" s="481"/>
      <c r="AC9" s="481"/>
      <c r="AD9" s="481"/>
      <c r="AE9" s="481"/>
      <c r="AF9" s="481"/>
      <c r="AG9" s="482"/>
    </row>
    <row r="10" spans="1:33" ht="15.75" thickBot="1">
      <c r="A10" s="519"/>
      <c r="B10" s="483" t="s">
        <v>45</v>
      </c>
      <c r="C10" s="484"/>
      <c r="D10" s="484" t="s">
        <v>448</v>
      </c>
      <c r="E10" s="484" t="s">
        <v>453</v>
      </c>
      <c r="F10" s="484"/>
      <c r="G10" s="484"/>
      <c r="H10" s="484"/>
      <c r="I10" s="484"/>
      <c r="J10" s="484"/>
      <c r="K10" s="484"/>
      <c r="L10" s="484" t="s">
        <v>450</v>
      </c>
      <c r="M10" s="484" t="s">
        <v>454</v>
      </c>
      <c r="N10" s="484"/>
      <c r="O10" s="484"/>
      <c r="P10" s="484"/>
      <c r="Q10" s="484"/>
      <c r="R10" s="484"/>
      <c r="S10" s="484"/>
      <c r="T10" s="484"/>
      <c r="U10" s="484"/>
      <c r="V10" s="484"/>
      <c r="W10" s="484"/>
      <c r="X10" s="484"/>
      <c r="Y10" s="484"/>
      <c r="Z10" s="484" t="s">
        <v>344</v>
      </c>
      <c r="AA10" s="485" t="s">
        <v>452</v>
      </c>
      <c r="AB10" s="485"/>
      <c r="AC10" s="485"/>
      <c r="AD10" s="485"/>
      <c r="AE10" s="485"/>
      <c r="AF10" s="485"/>
      <c r="AG10" s="494"/>
    </row>
    <row r="11" spans="1:33">
      <c r="A11" s="517">
        <v>3</v>
      </c>
      <c r="B11" s="475" t="s">
        <v>33</v>
      </c>
      <c r="C11" s="487"/>
      <c r="D11" s="487"/>
      <c r="E11" s="487"/>
      <c r="F11" s="487"/>
      <c r="G11" s="487"/>
      <c r="H11" s="487"/>
      <c r="I11" s="487"/>
      <c r="J11" s="487"/>
      <c r="K11" s="487"/>
      <c r="L11" s="487"/>
      <c r="M11" s="487"/>
      <c r="N11" s="487"/>
      <c r="O11" s="487"/>
      <c r="P11" s="488"/>
      <c r="Q11" s="488"/>
      <c r="R11" s="488"/>
      <c r="S11" s="487"/>
      <c r="T11" s="487"/>
      <c r="U11" s="487"/>
      <c r="V11" s="487"/>
      <c r="W11" s="487"/>
      <c r="X11" s="487"/>
      <c r="Y11" s="487"/>
      <c r="Z11" s="488"/>
      <c r="AA11" s="488"/>
      <c r="AB11" s="488"/>
      <c r="AC11" s="488"/>
      <c r="AD11" s="488"/>
      <c r="AE11" s="488"/>
      <c r="AF11" s="488"/>
      <c r="AG11" s="489"/>
    </row>
    <row r="12" spans="1:33">
      <c r="A12" s="518"/>
      <c r="B12" s="479" t="s">
        <v>34</v>
      </c>
      <c r="C12" s="480"/>
      <c r="D12" s="480"/>
      <c r="E12" s="480"/>
      <c r="F12" s="480"/>
      <c r="G12" s="480"/>
      <c r="H12" s="480"/>
      <c r="I12" s="480"/>
      <c r="J12" s="480"/>
      <c r="K12" s="480"/>
      <c r="L12" s="480"/>
      <c r="M12" s="480"/>
      <c r="N12" s="480"/>
      <c r="O12" s="480"/>
      <c r="P12" s="481"/>
      <c r="Q12" s="481" t="s">
        <v>345</v>
      </c>
      <c r="R12" s="481" t="s">
        <v>451</v>
      </c>
      <c r="S12" s="480"/>
      <c r="T12" s="480"/>
      <c r="U12" s="480"/>
      <c r="V12" s="480"/>
      <c r="W12" s="480"/>
      <c r="X12" s="480"/>
      <c r="Y12" s="480"/>
      <c r="Z12" s="481"/>
      <c r="AA12" s="481"/>
      <c r="AB12" s="481" t="s">
        <v>452</v>
      </c>
      <c r="AC12" s="481" t="s">
        <v>344</v>
      </c>
      <c r="AD12" s="481"/>
      <c r="AE12" s="481"/>
      <c r="AF12" s="481" t="s">
        <v>453</v>
      </c>
      <c r="AG12" s="482"/>
    </row>
    <row r="13" spans="1:33">
      <c r="A13" s="518"/>
      <c r="B13" s="479" t="s">
        <v>37</v>
      </c>
      <c r="C13" s="480"/>
      <c r="D13" s="480"/>
      <c r="E13" s="480"/>
      <c r="F13" s="480"/>
      <c r="G13" s="480"/>
      <c r="H13" s="480"/>
      <c r="I13" s="480"/>
      <c r="J13" s="480"/>
      <c r="K13" s="480"/>
      <c r="L13" s="480"/>
      <c r="M13" s="480"/>
      <c r="N13" s="480" t="s">
        <v>449</v>
      </c>
      <c r="O13" s="480"/>
      <c r="P13" s="481"/>
      <c r="Q13" s="481" t="s">
        <v>451</v>
      </c>
      <c r="R13" s="481"/>
      <c r="S13" s="480"/>
      <c r="T13" s="480"/>
      <c r="U13" s="480" t="s">
        <v>452</v>
      </c>
      <c r="V13" s="480"/>
      <c r="W13" s="480"/>
      <c r="X13" s="480"/>
      <c r="Y13" s="480"/>
      <c r="Z13" s="481"/>
      <c r="AA13" s="481"/>
      <c r="AB13" s="481" t="s">
        <v>344</v>
      </c>
      <c r="AC13" s="481" t="s">
        <v>453</v>
      </c>
      <c r="AD13" s="481"/>
      <c r="AE13" s="481"/>
      <c r="AF13" s="481"/>
      <c r="AG13" s="482"/>
    </row>
    <row r="14" spans="1:33">
      <c r="A14" s="518"/>
      <c r="B14" s="479" t="s">
        <v>43</v>
      </c>
      <c r="C14" s="480"/>
      <c r="D14" s="480"/>
      <c r="E14" s="480"/>
      <c r="F14" s="480"/>
      <c r="G14" s="480"/>
      <c r="H14" s="480"/>
      <c r="I14" s="480"/>
      <c r="J14" s="480"/>
      <c r="K14" s="480"/>
      <c r="L14" s="480"/>
      <c r="M14" s="480"/>
      <c r="N14" s="480"/>
      <c r="O14" s="480" t="s">
        <v>449</v>
      </c>
      <c r="P14" s="481"/>
      <c r="Q14" s="481"/>
      <c r="R14" s="481"/>
      <c r="S14" s="480"/>
      <c r="T14" s="480"/>
      <c r="U14" s="480"/>
      <c r="V14" s="480" t="s">
        <v>452</v>
      </c>
      <c r="W14" s="480" t="s">
        <v>451</v>
      </c>
      <c r="X14" s="480"/>
      <c r="Y14" s="480"/>
      <c r="Z14" s="481"/>
      <c r="AA14" s="481"/>
      <c r="AB14" s="481"/>
      <c r="AC14" s="481"/>
      <c r="AD14" s="481" t="s">
        <v>344</v>
      </c>
      <c r="AE14" s="481" t="s">
        <v>453</v>
      </c>
      <c r="AF14" s="481"/>
      <c r="AG14" s="482"/>
    </row>
    <row r="15" spans="1:33" ht="15.75" thickBot="1">
      <c r="A15" s="519"/>
      <c r="B15" s="490" t="s">
        <v>45</v>
      </c>
      <c r="C15" s="491"/>
      <c r="D15" s="491"/>
      <c r="E15" s="491"/>
      <c r="F15" s="491"/>
      <c r="G15" s="491"/>
      <c r="H15" s="491"/>
      <c r="I15" s="491"/>
      <c r="J15" s="491"/>
      <c r="K15" s="491"/>
      <c r="L15" s="491"/>
      <c r="M15" s="491"/>
      <c r="N15" s="491"/>
      <c r="O15" s="491"/>
      <c r="P15" s="492" t="s">
        <v>449</v>
      </c>
      <c r="Q15" s="491"/>
      <c r="R15" s="491"/>
      <c r="S15" s="491"/>
      <c r="T15" s="491"/>
      <c r="U15" s="491"/>
      <c r="V15" s="491"/>
      <c r="W15" s="491"/>
      <c r="X15" s="491"/>
      <c r="Y15" s="491"/>
      <c r="Z15" s="492"/>
      <c r="AA15" s="492"/>
      <c r="AB15" s="492"/>
      <c r="AC15" s="492"/>
      <c r="AD15" s="492" t="s">
        <v>453</v>
      </c>
      <c r="AE15" s="492"/>
      <c r="AF15" s="492"/>
      <c r="AG15" s="486"/>
    </row>
    <row r="16" spans="1:33">
      <c r="A16" s="517">
        <v>4</v>
      </c>
      <c r="B16" s="493" t="s">
        <v>33</v>
      </c>
      <c r="C16" s="476"/>
      <c r="D16" s="476"/>
      <c r="E16" s="476"/>
      <c r="F16" s="476"/>
      <c r="G16" s="476"/>
      <c r="H16" s="476"/>
      <c r="I16" s="476"/>
      <c r="J16" s="476"/>
      <c r="K16" s="476"/>
      <c r="L16" s="476"/>
      <c r="M16" s="476"/>
      <c r="N16" s="476"/>
      <c r="O16" s="476"/>
      <c r="P16" s="476"/>
      <c r="Q16" s="476"/>
      <c r="R16" s="476"/>
      <c r="S16" s="476"/>
      <c r="T16" s="476"/>
      <c r="U16" s="476"/>
      <c r="V16" s="476"/>
      <c r="W16" s="476"/>
      <c r="X16" s="476"/>
      <c r="Y16" s="476"/>
      <c r="Z16" s="476"/>
      <c r="AA16" s="477"/>
      <c r="AB16" s="477"/>
      <c r="AC16" s="477"/>
      <c r="AD16" s="477"/>
      <c r="AE16" s="477"/>
      <c r="AF16" s="477"/>
      <c r="AG16" s="478"/>
    </row>
    <row r="17" spans="1:33">
      <c r="A17" s="518"/>
      <c r="B17" s="479" t="s">
        <v>34</v>
      </c>
      <c r="C17" s="480" t="s">
        <v>453</v>
      </c>
      <c r="D17" s="480"/>
      <c r="E17" s="480"/>
      <c r="F17" s="480" t="s">
        <v>449</v>
      </c>
      <c r="G17" s="480"/>
      <c r="H17" s="480" t="s">
        <v>455</v>
      </c>
      <c r="I17" s="480" t="s">
        <v>448</v>
      </c>
      <c r="J17" s="480" t="s">
        <v>451</v>
      </c>
      <c r="K17" s="480"/>
      <c r="L17" s="480"/>
      <c r="M17" s="480"/>
      <c r="N17" s="480"/>
      <c r="O17" s="480"/>
      <c r="P17" s="480"/>
      <c r="Q17" s="480"/>
      <c r="R17" s="480"/>
      <c r="S17" s="480"/>
      <c r="T17" s="480"/>
      <c r="U17" s="480"/>
      <c r="V17" s="480"/>
      <c r="W17" s="480"/>
      <c r="X17" s="480" t="s">
        <v>452</v>
      </c>
      <c r="Y17" s="480"/>
      <c r="Z17" s="480"/>
      <c r="AA17" s="481"/>
      <c r="AB17" s="481"/>
      <c r="AC17" s="481"/>
      <c r="AD17" s="481"/>
      <c r="AE17" s="481"/>
      <c r="AF17" s="481"/>
      <c r="AG17" s="482"/>
    </row>
    <row r="18" spans="1:33">
      <c r="A18" s="518"/>
      <c r="B18" s="479" t="s">
        <v>37</v>
      </c>
      <c r="C18" s="480"/>
      <c r="D18" s="480" t="s">
        <v>453</v>
      </c>
      <c r="E18" s="480"/>
      <c r="F18" s="480"/>
      <c r="G18" s="480" t="s">
        <v>449</v>
      </c>
      <c r="H18" s="480" t="s">
        <v>448</v>
      </c>
      <c r="I18" s="480" t="s">
        <v>455</v>
      </c>
      <c r="J18" s="480"/>
      <c r="K18" s="480" t="s">
        <v>451</v>
      </c>
      <c r="L18" s="480"/>
      <c r="M18" s="480"/>
      <c r="N18" s="480"/>
      <c r="O18" s="480"/>
      <c r="P18" s="480"/>
      <c r="Q18" s="480"/>
      <c r="R18" s="480"/>
      <c r="S18" s="480"/>
      <c r="T18" s="480"/>
      <c r="U18" s="480"/>
      <c r="V18" s="480"/>
      <c r="W18" s="480"/>
      <c r="X18" s="480"/>
      <c r="Y18" s="480" t="s">
        <v>452</v>
      </c>
      <c r="Z18" s="480"/>
      <c r="AA18" s="481"/>
      <c r="AB18" s="481"/>
      <c r="AC18" s="481"/>
      <c r="AD18" s="481"/>
      <c r="AE18" s="481"/>
      <c r="AF18" s="481"/>
      <c r="AG18" s="482"/>
    </row>
    <row r="19" spans="1:33">
      <c r="A19" s="518"/>
      <c r="B19" s="479" t="s">
        <v>43</v>
      </c>
      <c r="C19" s="480"/>
      <c r="D19" s="480"/>
      <c r="E19" s="480"/>
      <c r="F19" s="480"/>
      <c r="G19" s="480"/>
      <c r="H19" s="480"/>
      <c r="I19" s="480"/>
      <c r="J19" s="480"/>
      <c r="K19" s="480" t="s">
        <v>448</v>
      </c>
      <c r="L19" s="480" t="s">
        <v>451</v>
      </c>
      <c r="M19" s="480"/>
      <c r="N19" s="480"/>
      <c r="O19" s="480"/>
      <c r="P19" s="480"/>
      <c r="Q19" s="480"/>
      <c r="R19" s="480"/>
      <c r="S19" s="480" t="s">
        <v>345</v>
      </c>
      <c r="T19" s="480" t="s">
        <v>455</v>
      </c>
      <c r="U19" s="480"/>
      <c r="V19" s="480"/>
      <c r="W19" s="480"/>
      <c r="X19" s="480"/>
      <c r="Y19" s="480"/>
      <c r="Z19" s="480" t="s">
        <v>452</v>
      </c>
      <c r="AA19" s="481"/>
      <c r="AB19" s="481"/>
      <c r="AC19" s="481"/>
      <c r="AD19" s="481"/>
      <c r="AE19" s="481"/>
      <c r="AF19" s="481"/>
      <c r="AG19" s="482" t="s">
        <v>453</v>
      </c>
    </row>
    <row r="20" spans="1:33" ht="15.75" thickBot="1">
      <c r="A20" s="519"/>
      <c r="B20" s="483" t="s">
        <v>45</v>
      </c>
      <c r="C20" s="484"/>
      <c r="D20" s="484"/>
      <c r="E20" s="484" t="s">
        <v>453</v>
      </c>
      <c r="F20" s="484"/>
      <c r="G20" s="484"/>
      <c r="H20" s="484"/>
      <c r="I20" s="484"/>
      <c r="J20" s="484"/>
      <c r="K20" s="484"/>
      <c r="L20" s="484"/>
      <c r="M20" s="484" t="s">
        <v>451</v>
      </c>
      <c r="N20" s="484"/>
      <c r="O20" s="484"/>
      <c r="P20" s="484"/>
      <c r="Q20" s="484"/>
      <c r="R20" s="484"/>
      <c r="S20" s="484" t="s">
        <v>455</v>
      </c>
      <c r="T20" s="484" t="s">
        <v>345</v>
      </c>
      <c r="U20" s="484"/>
      <c r="V20" s="484"/>
      <c r="W20" s="484"/>
      <c r="X20" s="484"/>
      <c r="Y20" s="484"/>
      <c r="Z20" s="484"/>
      <c r="AA20" s="480" t="s">
        <v>452</v>
      </c>
      <c r="AB20" s="485"/>
      <c r="AC20" s="485"/>
      <c r="AD20" s="485"/>
      <c r="AE20" s="485"/>
      <c r="AF20" s="485"/>
      <c r="AG20" s="494" t="s">
        <v>448</v>
      </c>
    </row>
    <row r="21" spans="1:33">
      <c r="A21" s="517">
        <v>5</v>
      </c>
      <c r="B21" s="475" t="s">
        <v>33</v>
      </c>
      <c r="C21" s="487"/>
      <c r="D21" s="487"/>
      <c r="E21" s="487"/>
      <c r="F21" s="487"/>
      <c r="G21" s="487"/>
      <c r="H21" s="487"/>
      <c r="I21" s="487"/>
      <c r="J21" s="487"/>
      <c r="K21" s="487"/>
      <c r="L21" s="487"/>
      <c r="M21" s="487"/>
      <c r="N21" s="487"/>
      <c r="O21" s="487"/>
      <c r="P21" s="487"/>
      <c r="Q21" s="487"/>
      <c r="R21" s="487"/>
      <c r="S21" s="487"/>
      <c r="T21" s="487"/>
      <c r="U21" s="487"/>
      <c r="V21" s="487"/>
      <c r="W21" s="487"/>
      <c r="X21" s="487"/>
      <c r="Y21" s="487"/>
      <c r="Z21" s="488"/>
      <c r="AA21" s="488"/>
      <c r="AB21" s="488"/>
      <c r="AC21" s="488"/>
      <c r="AD21" s="488"/>
      <c r="AE21" s="488"/>
      <c r="AF21" s="488"/>
      <c r="AG21" s="489"/>
    </row>
    <row r="22" spans="1:33">
      <c r="A22" s="518"/>
      <c r="B22" s="479" t="s">
        <v>34</v>
      </c>
      <c r="C22" s="480"/>
      <c r="D22" s="480"/>
      <c r="E22" s="480"/>
      <c r="F22" s="480"/>
      <c r="G22" s="480"/>
      <c r="H22" s="480"/>
      <c r="I22" s="480"/>
      <c r="J22" s="480"/>
      <c r="K22" s="480"/>
      <c r="L22" s="480"/>
      <c r="M22" s="480"/>
      <c r="N22" s="480"/>
      <c r="O22" s="480"/>
      <c r="P22" s="480"/>
      <c r="Q22" s="480"/>
      <c r="R22" s="480"/>
      <c r="S22" s="480"/>
      <c r="T22" s="480"/>
      <c r="U22" s="480"/>
      <c r="V22" s="480"/>
      <c r="W22" s="480"/>
      <c r="X22" s="480"/>
      <c r="Y22" s="480"/>
      <c r="Z22" s="481"/>
      <c r="AA22" s="481"/>
      <c r="AB22" s="481"/>
      <c r="AC22" s="481"/>
      <c r="AD22" s="481"/>
      <c r="AE22" s="481"/>
      <c r="AF22" s="481"/>
      <c r="AG22" s="482"/>
    </row>
    <row r="23" spans="1:33">
      <c r="A23" s="518"/>
      <c r="B23" s="479" t="s">
        <v>37</v>
      </c>
      <c r="C23" s="480"/>
      <c r="D23" s="480"/>
      <c r="E23" s="480"/>
      <c r="F23" s="480"/>
      <c r="G23" s="480"/>
      <c r="H23" s="480"/>
      <c r="I23" s="480"/>
      <c r="J23" s="480"/>
      <c r="K23" s="480"/>
      <c r="L23" s="480"/>
      <c r="M23" s="480"/>
      <c r="N23" s="480"/>
      <c r="O23" s="480"/>
      <c r="P23" s="480"/>
      <c r="Q23" s="480"/>
      <c r="R23" s="480"/>
      <c r="S23" s="480"/>
      <c r="T23" s="480"/>
      <c r="U23" s="480"/>
      <c r="V23" s="480"/>
      <c r="W23" s="480"/>
      <c r="X23" s="480"/>
      <c r="Y23" s="480"/>
      <c r="Z23" s="481"/>
      <c r="AA23" s="481"/>
      <c r="AB23" s="481"/>
      <c r="AC23" s="481"/>
      <c r="AD23" s="481"/>
      <c r="AE23" s="481"/>
      <c r="AF23" s="481"/>
      <c r="AG23" s="482"/>
    </row>
    <row r="24" spans="1:33">
      <c r="A24" s="518"/>
      <c r="B24" s="479" t="s">
        <v>43</v>
      </c>
      <c r="C24" s="481"/>
      <c r="D24" s="495"/>
      <c r="E24" s="480"/>
      <c r="F24" s="480"/>
      <c r="G24" s="480"/>
      <c r="H24" s="480"/>
      <c r="I24" s="480"/>
      <c r="J24" s="480"/>
      <c r="K24" s="480"/>
      <c r="L24" s="480"/>
      <c r="M24" s="480"/>
      <c r="N24" s="480"/>
      <c r="O24" s="480"/>
      <c r="P24" s="480"/>
      <c r="Q24" s="480"/>
      <c r="R24" s="480"/>
      <c r="S24" s="480"/>
      <c r="T24" s="480"/>
      <c r="U24" s="480"/>
      <c r="V24" s="480"/>
      <c r="W24" s="480"/>
      <c r="X24" s="480"/>
      <c r="Y24" s="480"/>
      <c r="Z24" s="481"/>
      <c r="AA24" s="481"/>
      <c r="AB24" s="481"/>
      <c r="AC24" s="481"/>
      <c r="AD24" s="481"/>
      <c r="AE24" s="481"/>
      <c r="AF24" s="481"/>
      <c r="AG24" s="482"/>
    </row>
    <row r="25" spans="1:33" ht="15.75" thickBot="1">
      <c r="A25" s="519"/>
      <c r="B25" s="490" t="s">
        <v>45</v>
      </c>
      <c r="C25" s="491"/>
      <c r="D25" s="491"/>
      <c r="E25" s="491"/>
      <c r="F25" s="491"/>
      <c r="G25" s="496"/>
      <c r="H25" s="491"/>
      <c r="I25" s="491"/>
      <c r="J25" s="491"/>
      <c r="K25" s="491"/>
      <c r="L25" s="491"/>
      <c r="M25" s="491"/>
      <c r="N25" s="491"/>
      <c r="O25" s="491"/>
      <c r="P25" s="491"/>
      <c r="Q25" s="491"/>
      <c r="R25" s="491"/>
      <c r="S25" s="491"/>
      <c r="T25" s="491"/>
      <c r="U25" s="491"/>
      <c r="V25" s="491"/>
      <c r="W25" s="491"/>
      <c r="X25" s="491"/>
      <c r="Y25" s="491"/>
      <c r="Z25" s="492"/>
      <c r="AA25" s="492"/>
      <c r="AB25" s="492"/>
      <c r="AC25" s="492"/>
      <c r="AD25" s="492"/>
      <c r="AE25" s="492"/>
      <c r="AF25" s="492"/>
      <c r="AG25" s="486"/>
    </row>
    <row r="26" spans="1:33">
      <c r="A26" s="520">
        <v>6</v>
      </c>
      <c r="B26" s="493" t="s">
        <v>33</v>
      </c>
      <c r="C26" s="476"/>
      <c r="D26" s="476"/>
      <c r="E26" s="476"/>
      <c r="F26" s="476"/>
      <c r="G26" s="476"/>
      <c r="H26" s="476"/>
      <c r="I26" s="476"/>
      <c r="J26" s="476"/>
      <c r="K26" s="476"/>
      <c r="L26" s="476"/>
      <c r="M26" s="476"/>
      <c r="N26" s="476"/>
      <c r="O26" s="476"/>
      <c r="P26" s="488"/>
      <c r="Q26" s="488"/>
      <c r="R26" s="488"/>
      <c r="S26" s="488"/>
      <c r="T26" s="476"/>
      <c r="U26" s="476"/>
      <c r="V26" s="476"/>
      <c r="W26" s="476"/>
      <c r="X26" s="476"/>
      <c r="Y26" s="476"/>
      <c r="Z26" s="476"/>
      <c r="AA26" s="477"/>
      <c r="AB26" s="477"/>
      <c r="AC26" s="477"/>
      <c r="AD26" s="477"/>
      <c r="AE26" s="477"/>
      <c r="AF26" s="477"/>
      <c r="AG26" s="478"/>
    </row>
    <row r="27" spans="1:33">
      <c r="A27" s="518"/>
      <c r="B27" s="479" t="s">
        <v>34</v>
      </c>
      <c r="C27" s="480"/>
      <c r="D27" s="480"/>
      <c r="E27" s="480"/>
      <c r="F27" s="480"/>
      <c r="G27" s="480"/>
      <c r="H27" s="480" t="s">
        <v>455</v>
      </c>
      <c r="I27" s="480"/>
      <c r="J27" s="480"/>
      <c r="K27" s="480"/>
      <c r="L27" s="480"/>
      <c r="M27" s="480"/>
      <c r="N27" s="480"/>
      <c r="O27" s="480"/>
      <c r="P27" s="481"/>
      <c r="Q27" s="481" t="s">
        <v>451</v>
      </c>
      <c r="R27" s="481" t="s">
        <v>345</v>
      </c>
      <c r="S27" s="481"/>
      <c r="T27" s="480"/>
      <c r="U27" s="480"/>
      <c r="V27" s="480"/>
      <c r="W27" s="480"/>
      <c r="X27" s="480"/>
      <c r="Y27" s="480"/>
      <c r="Z27" s="480"/>
      <c r="AA27" s="481"/>
      <c r="AB27" s="481" t="s">
        <v>452</v>
      </c>
      <c r="AC27" s="481"/>
      <c r="AD27" s="481"/>
      <c r="AE27" s="481"/>
      <c r="AF27" s="481" t="s">
        <v>453</v>
      </c>
      <c r="AG27" s="482"/>
    </row>
    <row r="28" spans="1:33">
      <c r="A28" s="518"/>
      <c r="B28" s="479" t="s">
        <v>37</v>
      </c>
      <c r="C28" s="480"/>
      <c r="D28" s="480"/>
      <c r="E28" s="480"/>
      <c r="F28" s="480"/>
      <c r="G28" s="480"/>
      <c r="H28" s="480"/>
      <c r="I28" s="480" t="s">
        <v>455</v>
      </c>
      <c r="J28" s="480"/>
      <c r="K28" s="480"/>
      <c r="L28" s="480"/>
      <c r="M28" s="480"/>
      <c r="N28" s="480"/>
      <c r="O28" s="480"/>
      <c r="P28" s="481"/>
      <c r="Q28" s="481"/>
      <c r="R28" s="481" t="s">
        <v>451</v>
      </c>
      <c r="S28" s="481"/>
      <c r="T28" s="480"/>
      <c r="U28" s="480" t="s">
        <v>452</v>
      </c>
      <c r="V28" s="480"/>
      <c r="W28" s="480" t="s">
        <v>345</v>
      </c>
      <c r="X28" s="480"/>
      <c r="Y28" s="480"/>
      <c r="Z28" s="480"/>
      <c r="AA28" s="481"/>
      <c r="AB28" s="481"/>
      <c r="AC28" s="481" t="s">
        <v>453</v>
      </c>
      <c r="AD28" s="481"/>
      <c r="AE28" s="481"/>
      <c r="AF28" s="481" t="s">
        <v>448</v>
      </c>
      <c r="AG28" s="482"/>
    </row>
    <row r="29" spans="1:33">
      <c r="A29" s="518"/>
      <c r="B29" s="479" t="s">
        <v>43</v>
      </c>
      <c r="C29" s="480"/>
      <c r="D29" s="480"/>
      <c r="E29" s="480"/>
      <c r="F29" s="480"/>
      <c r="G29" s="480"/>
      <c r="H29" s="480"/>
      <c r="I29" s="480"/>
      <c r="J29" s="480"/>
      <c r="K29" s="480"/>
      <c r="L29" s="480"/>
      <c r="M29" s="480"/>
      <c r="N29" s="480"/>
      <c r="O29" s="480"/>
      <c r="P29" s="481"/>
      <c r="Q29" s="481"/>
      <c r="R29" s="481"/>
      <c r="S29" s="481"/>
      <c r="T29" s="480" t="s">
        <v>455</v>
      </c>
      <c r="U29" s="480" t="s">
        <v>345</v>
      </c>
      <c r="V29" s="480" t="s">
        <v>452</v>
      </c>
      <c r="W29" s="480" t="s">
        <v>451</v>
      </c>
      <c r="X29" s="480"/>
      <c r="Y29" s="480"/>
      <c r="Z29" s="480"/>
      <c r="AA29" s="481"/>
      <c r="AB29" s="481"/>
      <c r="AC29" s="481"/>
      <c r="AD29" s="481" t="s">
        <v>453</v>
      </c>
      <c r="AE29" s="481" t="s">
        <v>448</v>
      </c>
      <c r="AF29" s="481"/>
      <c r="AG29" s="482"/>
    </row>
    <row r="30" spans="1:33" ht="15.75" thickBot="1">
      <c r="A30" s="519"/>
      <c r="B30" s="483" t="s">
        <v>45</v>
      </c>
      <c r="C30" s="491"/>
      <c r="D30" s="491"/>
      <c r="E30" s="491"/>
      <c r="F30" s="491"/>
      <c r="G30" s="491"/>
      <c r="H30" s="491"/>
      <c r="I30" s="491"/>
      <c r="J30" s="491"/>
      <c r="K30" s="491"/>
      <c r="L30" s="491"/>
      <c r="M30" s="491"/>
      <c r="N30" s="491"/>
      <c r="O30" s="491"/>
      <c r="P30" s="492"/>
      <c r="Q30" s="492"/>
      <c r="R30" s="492"/>
      <c r="S30" s="492" t="s">
        <v>455</v>
      </c>
      <c r="T30" s="491"/>
      <c r="U30" s="491"/>
      <c r="V30" s="491" t="s">
        <v>345</v>
      </c>
      <c r="W30" s="491"/>
      <c r="X30" s="491"/>
      <c r="Y30" s="491"/>
      <c r="Z30" s="492"/>
      <c r="AA30" s="485"/>
      <c r="AB30" s="485"/>
      <c r="AC30" s="485"/>
      <c r="AD30" s="485"/>
      <c r="AE30" s="485" t="s">
        <v>453</v>
      </c>
      <c r="AF30" s="485"/>
      <c r="AG30" s="494"/>
    </row>
    <row r="31" spans="1:33">
      <c r="A31" s="517">
        <v>7</v>
      </c>
      <c r="B31" s="475" t="s">
        <v>33</v>
      </c>
      <c r="C31" s="476"/>
      <c r="D31" s="476"/>
      <c r="E31" s="476"/>
      <c r="F31" s="476"/>
      <c r="G31" s="476"/>
      <c r="H31" s="476"/>
      <c r="I31" s="476"/>
      <c r="J31" s="476"/>
      <c r="K31" s="476"/>
      <c r="L31" s="476"/>
      <c r="M31" s="476"/>
      <c r="N31" s="476"/>
      <c r="O31" s="476"/>
      <c r="P31" s="476"/>
      <c r="Q31" s="476"/>
      <c r="R31" s="476"/>
      <c r="S31" s="476"/>
      <c r="T31" s="476"/>
      <c r="U31" s="476"/>
      <c r="V31" s="476"/>
      <c r="W31" s="476"/>
      <c r="X31" s="476"/>
      <c r="Y31" s="476"/>
      <c r="Z31" s="476"/>
      <c r="AA31" s="488"/>
      <c r="AB31" s="488"/>
      <c r="AC31" s="488"/>
      <c r="AD31" s="488"/>
      <c r="AE31" s="488"/>
      <c r="AF31" s="488"/>
      <c r="AG31" s="489"/>
    </row>
    <row r="32" spans="1:33">
      <c r="A32" s="518"/>
      <c r="B32" s="479" t="s">
        <v>34</v>
      </c>
      <c r="C32" s="480"/>
      <c r="D32" s="480"/>
      <c r="E32" s="480"/>
      <c r="F32" s="480"/>
      <c r="G32" s="480"/>
      <c r="H32" s="480"/>
      <c r="I32" s="480"/>
      <c r="J32" s="480"/>
      <c r="K32" s="480"/>
      <c r="L32" s="481"/>
      <c r="M32" s="495"/>
      <c r="N32" s="480" t="s">
        <v>449</v>
      </c>
      <c r="O32" s="480"/>
      <c r="P32" s="480"/>
      <c r="Q32" s="480"/>
      <c r="R32" s="480"/>
      <c r="S32" s="480"/>
      <c r="T32" s="481"/>
      <c r="U32" s="495"/>
      <c r="V32" s="480"/>
      <c r="W32" s="480"/>
      <c r="X32" s="480"/>
      <c r="Y32" s="480"/>
      <c r="Z32" s="480"/>
      <c r="AA32" s="481"/>
      <c r="AB32" s="481"/>
      <c r="AC32" s="481"/>
      <c r="AD32" s="481"/>
      <c r="AE32" s="481"/>
      <c r="AF32" s="481"/>
      <c r="AG32" s="482"/>
    </row>
    <row r="33" spans="1:33">
      <c r="A33" s="518"/>
      <c r="B33" s="497" t="s">
        <v>37</v>
      </c>
      <c r="C33" s="498"/>
      <c r="D33" s="499"/>
      <c r="E33" s="480"/>
      <c r="F33" s="480"/>
      <c r="G33" s="480"/>
      <c r="H33" s="480"/>
      <c r="I33" s="481"/>
      <c r="J33" s="498"/>
      <c r="K33" s="480"/>
      <c r="L33" s="480"/>
      <c r="M33" s="480"/>
      <c r="N33" s="480" t="s">
        <v>448</v>
      </c>
      <c r="O33" s="480" t="s">
        <v>449</v>
      </c>
      <c r="P33" s="480"/>
      <c r="Q33" s="481"/>
      <c r="R33" s="495"/>
      <c r="S33" s="480"/>
      <c r="T33" s="481"/>
      <c r="U33" s="495"/>
      <c r="V33" s="480"/>
      <c r="W33" s="480"/>
      <c r="X33" s="480"/>
      <c r="Y33" s="480"/>
      <c r="Z33" s="480"/>
      <c r="AA33" s="481"/>
      <c r="AB33" s="481"/>
      <c r="AC33" s="481"/>
      <c r="AD33" s="481"/>
      <c r="AE33" s="481"/>
      <c r="AF33" s="481"/>
      <c r="AG33" s="482"/>
    </row>
    <row r="34" spans="1:33">
      <c r="A34" s="518"/>
      <c r="B34" s="479" t="s">
        <v>43</v>
      </c>
      <c r="C34" s="480"/>
      <c r="D34" s="480"/>
      <c r="E34" s="480"/>
      <c r="F34" s="480"/>
      <c r="G34" s="495"/>
      <c r="H34" s="480"/>
      <c r="I34" s="480"/>
      <c r="J34" s="480"/>
      <c r="K34" s="480"/>
      <c r="L34" s="480"/>
      <c r="M34" s="480"/>
      <c r="N34" s="480"/>
      <c r="O34" s="480" t="s">
        <v>448</v>
      </c>
      <c r="P34" s="480" t="s">
        <v>449</v>
      </c>
      <c r="Q34" s="480"/>
      <c r="R34" s="480"/>
      <c r="S34" s="480"/>
      <c r="T34" s="480"/>
      <c r="U34" s="480"/>
      <c r="V34" s="480"/>
      <c r="W34" s="480"/>
      <c r="X34" s="480"/>
      <c r="Y34" s="480"/>
      <c r="Z34" s="480"/>
      <c r="AA34" s="481"/>
      <c r="AB34" s="481"/>
      <c r="AC34" s="481"/>
      <c r="AD34" s="481"/>
      <c r="AE34" s="481"/>
      <c r="AF34" s="481"/>
      <c r="AG34" s="482"/>
    </row>
    <row r="35" spans="1:33" ht="15.75" thickBot="1">
      <c r="A35" s="521"/>
      <c r="B35" s="500" t="s">
        <v>45</v>
      </c>
      <c r="C35" s="496"/>
      <c r="D35" s="496"/>
      <c r="E35" s="496"/>
      <c r="F35" s="496"/>
      <c r="G35" s="501"/>
      <c r="H35" s="496"/>
      <c r="I35" s="496"/>
      <c r="J35" s="496"/>
      <c r="K35" s="496"/>
      <c r="L35" s="496"/>
      <c r="M35" s="496"/>
      <c r="N35" s="496"/>
      <c r="O35" s="496"/>
      <c r="P35" s="496" t="s">
        <v>448</v>
      </c>
      <c r="Q35" s="496"/>
      <c r="R35" s="496"/>
      <c r="S35" s="496"/>
      <c r="T35" s="496"/>
      <c r="U35" s="496"/>
      <c r="V35" s="496"/>
      <c r="W35" s="496"/>
      <c r="X35" s="496"/>
      <c r="Y35" s="496"/>
      <c r="Z35" s="496"/>
      <c r="AA35" s="502"/>
      <c r="AB35" s="502"/>
      <c r="AC35" s="502"/>
      <c r="AD35" s="502"/>
      <c r="AE35" s="502"/>
      <c r="AF35" s="502"/>
      <c r="AG35" s="503"/>
    </row>
    <row r="36" spans="1:33" ht="15.75" thickTop="1">
      <c r="A36" s="510"/>
      <c r="B36" s="511"/>
      <c r="C36" s="512"/>
      <c r="D36" s="512"/>
      <c r="E36" s="512"/>
      <c r="F36" s="512"/>
      <c r="G36" s="509"/>
      <c r="H36" s="512"/>
      <c r="I36" s="512"/>
      <c r="J36" s="512"/>
      <c r="K36" s="512"/>
      <c r="L36" s="512"/>
      <c r="M36" s="512"/>
      <c r="N36" s="512"/>
      <c r="O36" s="512"/>
      <c r="P36" s="512"/>
      <c r="Q36" s="512"/>
      <c r="R36" s="512"/>
      <c r="S36" s="512"/>
      <c r="T36" s="512"/>
      <c r="U36" s="512"/>
      <c r="V36" s="512"/>
      <c r="W36" s="512"/>
      <c r="X36" s="512"/>
      <c r="Y36" s="512"/>
      <c r="Z36" s="512"/>
      <c r="AA36" s="512"/>
      <c r="AB36" s="512"/>
      <c r="AC36" s="512"/>
      <c r="AD36" s="512"/>
      <c r="AE36" s="512"/>
      <c r="AF36" s="512"/>
      <c r="AG36" s="512"/>
    </row>
    <row r="37" spans="1:33">
      <c r="A37" s="514" t="s">
        <v>456</v>
      </c>
      <c r="B37" s="515" t="s">
        <v>458</v>
      </c>
      <c r="C37" s="515"/>
      <c r="D37" s="515"/>
      <c r="E37" s="515"/>
      <c r="F37" s="515"/>
      <c r="G37" s="515"/>
      <c r="H37" s="504"/>
      <c r="I37" s="504"/>
      <c r="J37" s="504"/>
      <c r="K37" s="504"/>
      <c r="L37" s="504"/>
      <c r="M37" s="504"/>
      <c r="N37" s="504"/>
      <c r="O37" s="504"/>
      <c r="P37" s="504"/>
      <c r="Q37" s="504"/>
      <c r="R37" s="504"/>
      <c r="S37" s="504"/>
      <c r="T37" s="504"/>
      <c r="U37" s="504"/>
      <c r="V37" s="504"/>
      <c r="W37" s="504"/>
      <c r="X37" s="504"/>
      <c r="Y37" s="504"/>
      <c r="Z37" s="513" t="s">
        <v>469</v>
      </c>
      <c r="AA37" s="513"/>
      <c r="AB37" s="513"/>
      <c r="AC37" s="513"/>
      <c r="AD37" s="513"/>
      <c r="AE37" s="513"/>
    </row>
    <row r="38" spans="1:33">
      <c r="A38" s="505"/>
      <c r="B38" s="529" t="s">
        <v>464</v>
      </c>
      <c r="E38" s="530"/>
      <c r="F38" s="506"/>
      <c r="G38" s="506"/>
      <c r="H38" s="506"/>
      <c r="I38" s="506"/>
      <c r="J38" s="506"/>
      <c r="K38" s="506"/>
      <c r="L38" s="506"/>
      <c r="M38" s="506"/>
      <c r="N38" s="506"/>
      <c r="O38" s="506"/>
      <c r="P38" s="506"/>
      <c r="Q38" s="506"/>
      <c r="R38" s="506"/>
      <c r="S38" s="506"/>
      <c r="T38" s="506"/>
      <c r="U38" s="506"/>
      <c r="V38" s="506"/>
      <c r="W38" s="506"/>
      <c r="X38" s="506"/>
      <c r="Y38" s="506"/>
      <c r="Z38" s="506"/>
      <c r="AA38" s="505"/>
      <c r="AB38" s="508" t="s">
        <v>457</v>
      </c>
      <c r="AC38" s="508"/>
      <c r="AD38" s="508"/>
      <c r="AE38" s="508"/>
    </row>
    <row r="39" spans="1:33">
      <c r="B39" s="1" t="s">
        <v>465</v>
      </c>
      <c r="C39" s="1"/>
      <c r="D39" s="1"/>
      <c r="E39" s="9"/>
    </row>
    <row r="40" spans="1:33">
      <c r="B40" s="1" t="s">
        <v>466</v>
      </c>
      <c r="C40" s="1"/>
      <c r="D40" s="1"/>
      <c r="E40" s="9"/>
    </row>
    <row r="41" spans="1:33">
      <c r="B41" s="1" t="s">
        <v>467</v>
      </c>
      <c r="C41" s="1"/>
      <c r="D41" s="1"/>
      <c r="E41" s="9"/>
      <c r="N41" s="509"/>
    </row>
    <row r="42" spans="1:33">
      <c r="B42" s="1" t="s">
        <v>468</v>
      </c>
      <c r="C42" s="1"/>
      <c r="D42" s="1"/>
      <c r="E42" s="9"/>
    </row>
    <row r="43" spans="1:33">
      <c r="Z43" s="507" t="s">
        <v>225</v>
      </c>
      <c r="AA43" s="507"/>
      <c r="AB43" s="507"/>
      <c r="AC43" s="507"/>
      <c r="AD43" s="507"/>
      <c r="AE43" s="507"/>
    </row>
  </sheetData>
  <mergeCells count="14">
    <mergeCell ref="Z43:AE43"/>
    <mergeCell ref="Z37:AE37"/>
    <mergeCell ref="B37:G37"/>
    <mergeCell ref="A11:A15"/>
    <mergeCell ref="A16:A20"/>
    <mergeCell ref="A21:A25"/>
    <mergeCell ref="A26:A30"/>
    <mergeCell ref="A31:A35"/>
    <mergeCell ref="A1:M1"/>
    <mergeCell ref="N1:AG1"/>
    <mergeCell ref="A2:M2"/>
    <mergeCell ref="N2:AG2"/>
    <mergeCell ref="A3:AG3"/>
    <mergeCell ref="A6:A10"/>
  </mergeCells>
  <pageMargins left="0.23" right="0.1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106"/>
  <sheetViews>
    <sheetView topLeftCell="B1" workbookViewId="0">
      <pane ySplit="5" topLeftCell="A68" activePane="bottomLeft" state="frozen"/>
      <selection activeCell="B1" sqref="B1"/>
      <selection pane="bottomLeft" activeCell="AG97" sqref="AG97"/>
    </sheetView>
  </sheetViews>
  <sheetFormatPr defaultColWidth="14.42578125" defaultRowHeight="9"/>
  <cols>
    <col min="1" max="1" width="13.7109375" style="2" customWidth="1"/>
    <col min="2" max="2" width="11.28515625" style="57" customWidth="1"/>
    <col min="3" max="3" width="6.85546875" style="2" bestFit="1" customWidth="1"/>
    <col min="4" max="4" width="3.28515625" style="2" customWidth="1"/>
    <col min="5" max="5" width="3.5703125" style="2" customWidth="1"/>
    <col min="6" max="6" width="3.28515625" style="2" bestFit="1" customWidth="1"/>
    <col min="7" max="13" width="3" style="2" customWidth="1"/>
    <col min="14" max="14" width="3.5703125" style="2" customWidth="1"/>
    <col min="15" max="15" width="3.140625" style="2" customWidth="1"/>
    <col min="16" max="16" width="3.28515625" style="2" customWidth="1"/>
    <col min="17" max="17" width="3.7109375" style="2" customWidth="1"/>
    <col min="18" max="27" width="3" style="2" customWidth="1"/>
    <col min="28" max="34" width="3.42578125" style="2" customWidth="1"/>
    <col min="35" max="35" width="7.42578125" style="2" customWidth="1"/>
    <col min="36" max="36" width="5.85546875" style="2" customWidth="1"/>
    <col min="37" max="37" width="6.85546875" style="2" customWidth="1"/>
    <col min="38" max="38" width="8.7109375" style="2" bestFit="1" customWidth="1"/>
    <col min="39" max="39" width="5.5703125" style="2" bestFit="1" customWidth="1"/>
    <col min="40" max="40" width="31" style="319" customWidth="1"/>
    <col min="41" max="41" width="5.42578125" style="2" customWidth="1"/>
    <col min="42" max="16384" width="14.42578125" style="2"/>
  </cols>
  <sheetData>
    <row r="1" spans="1:41" ht="26.25" customHeight="1" thickBot="1">
      <c r="A1" s="436" t="s">
        <v>380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R1" s="436"/>
      <c r="S1" s="436"/>
      <c r="T1" s="436"/>
      <c r="U1" s="436"/>
      <c r="V1" s="436"/>
      <c r="W1" s="436"/>
      <c r="X1" s="436"/>
      <c r="Y1" s="436"/>
      <c r="Z1" s="436"/>
      <c r="AA1" s="436"/>
      <c r="AB1" s="436"/>
      <c r="AC1" s="436"/>
      <c r="AD1" s="436"/>
      <c r="AE1" s="436"/>
      <c r="AF1" s="436"/>
      <c r="AG1" s="436"/>
      <c r="AH1" s="436"/>
      <c r="AI1" s="436"/>
      <c r="AJ1" s="436"/>
      <c r="AK1" s="436"/>
      <c r="AL1" s="436"/>
      <c r="AM1" s="436"/>
      <c r="AN1" s="436"/>
      <c r="AO1" s="39"/>
    </row>
    <row r="2" spans="1:41" ht="16.5" customHeight="1" thickTop="1" thickBo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39"/>
    </row>
    <row r="3" spans="1:41" ht="12" customHeight="1" thickTop="1">
      <c r="A3" s="437" t="s">
        <v>227</v>
      </c>
      <c r="B3" s="440" t="s">
        <v>228</v>
      </c>
      <c r="C3" s="443" t="s">
        <v>229</v>
      </c>
      <c r="D3" s="446" t="s">
        <v>230</v>
      </c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  <c r="S3" s="447"/>
      <c r="T3" s="447"/>
      <c r="U3" s="447"/>
      <c r="V3" s="447"/>
      <c r="W3" s="447"/>
      <c r="X3" s="447"/>
      <c r="Y3" s="447"/>
      <c r="Z3" s="447"/>
      <c r="AA3" s="447"/>
      <c r="AB3" s="447"/>
      <c r="AC3" s="447"/>
      <c r="AD3" s="447"/>
      <c r="AE3" s="447"/>
      <c r="AF3" s="447"/>
      <c r="AG3" s="447"/>
      <c r="AH3" s="447"/>
      <c r="AI3" s="448" t="s">
        <v>231</v>
      </c>
      <c r="AJ3" s="451" t="s">
        <v>232</v>
      </c>
      <c r="AK3" s="451" t="s">
        <v>233</v>
      </c>
      <c r="AL3" s="451" t="s">
        <v>234</v>
      </c>
      <c r="AM3" s="451" t="s">
        <v>235</v>
      </c>
      <c r="AN3" s="427" t="s">
        <v>236</v>
      </c>
      <c r="AO3" s="39"/>
    </row>
    <row r="4" spans="1:41" ht="12" customHeight="1">
      <c r="A4" s="438"/>
      <c r="B4" s="441"/>
      <c r="C4" s="444"/>
      <c r="D4" s="400" t="s">
        <v>237</v>
      </c>
      <c r="E4" s="401"/>
      <c r="F4" s="401"/>
      <c r="G4" s="401"/>
      <c r="H4" s="401"/>
      <c r="I4" s="401"/>
      <c r="J4" s="401"/>
      <c r="K4" s="401"/>
      <c r="L4" s="401"/>
      <c r="M4" s="401"/>
      <c r="N4" s="402"/>
      <c r="O4" s="400" t="s">
        <v>238</v>
      </c>
      <c r="P4" s="401"/>
      <c r="Q4" s="401"/>
      <c r="R4" s="401"/>
      <c r="S4" s="401"/>
      <c r="T4" s="401"/>
      <c r="U4" s="401"/>
      <c r="V4" s="401"/>
      <c r="W4" s="401"/>
      <c r="X4" s="401"/>
      <c r="Y4" s="400" t="s">
        <v>239</v>
      </c>
      <c r="Z4" s="401"/>
      <c r="AA4" s="401"/>
      <c r="AB4" s="401"/>
      <c r="AC4" s="401"/>
      <c r="AD4" s="401"/>
      <c r="AE4" s="401"/>
      <c r="AF4" s="401"/>
      <c r="AG4" s="401"/>
      <c r="AH4" s="401"/>
      <c r="AI4" s="449"/>
      <c r="AJ4" s="452"/>
      <c r="AK4" s="452"/>
      <c r="AL4" s="452"/>
      <c r="AM4" s="452"/>
      <c r="AN4" s="428"/>
      <c r="AO4" s="39"/>
    </row>
    <row r="5" spans="1:41" ht="12" customHeight="1" thickBot="1">
      <c r="A5" s="439"/>
      <c r="B5" s="442"/>
      <c r="C5" s="445"/>
      <c r="D5" s="42" t="s">
        <v>240</v>
      </c>
      <c r="E5" s="43" t="s">
        <v>241</v>
      </c>
      <c r="F5" s="43" t="s">
        <v>242</v>
      </c>
      <c r="G5" s="43" t="s">
        <v>243</v>
      </c>
      <c r="H5" s="43" t="s">
        <v>244</v>
      </c>
      <c r="I5" s="43" t="s">
        <v>245</v>
      </c>
      <c r="J5" s="43" t="s">
        <v>246</v>
      </c>
      <c r="K5" s="44" t="s">
        <v>247</v>
      </c>
      <c r="L5" s="44" t="s">
        <v>248</v>
      </c>
      <c r="M5" s="44" t="s">
        <v>249</v>
      </c>
      <c r="N5" s="44" t="s">
        <v>429</v>
      </c>
      <c r="O5" s="42" t="s">
        <v>240</v>
      </c>
      <c r="P5" s="43" t="s">
        <v>241</v>
      </c>
      <c r="Q5" s="43" t="s">
        <v>242</v>
      </c>
      <c r="R5" s="43" t="s">
        <v>243</v>
      </c>
      <c r="S5" s="43" t="s">
        <v>244</v>
      </c>
      <c r="T5" s="43" t="s">
        <v>245</v>
      </c>
      <c r="U5" s="43" t="s">
        <v>246</v>
      </c>
      <c r="V5" s="43" t="s">
        <v>247</v>
      </c>
      <c r="W5" s="44" t="s">
        <v>248</v>
      </c>
      <c r="X5" s="44" t="s">
        <v>249</v>
      </c>
      <c r="Y5" s="42" t="s">
        <v>240</v>
      </c>
      <c r="Z5" s="43" t="s">
        <v>241</v>
      </c>
      <c r="AA5" s="43" t="s">
        <v>242</v>
      </c>
      <c r="AB5" s="43" t="s">
        <v>243</v>
      </c>
      <c r="AC5" s="43" t="s">
        <v>244</v>
      </c>
      <c r="AD5" s="43" t="s">
        <v>245</v>
      </c>
      <c r="AE5" s="43" t="s">
        <v>246</v>
      </c>
      <c r="AF5" s="43" t="s">
        <v>247</v>
      </c>
      <c r="AG5" s="43" t="s">
        <v>248</v>
      </c>
      <c r="AH5" s="43" t="s">
        <v>249</v>
      </c>
      <c r="AI5" s="450"/>
      <c r="AJ5" s="453"/>
      <c r="AK5" s="453"/>
      <c r="AL5" s="453"/>
      <c r="AM5" s="453"/>
      <c r="AN5" s="429"/>
      <c r="AO5" s="39"/>
    </row>
    <row r="6" spans="1:41" s="57" customFormat="1" ht="13.5" customHeight="1">
      <c r="A6" s="411"/>
      <c r="B6" s="48" t="s">
        <v>75</v>
      </c>
      <c r="C6" s="49" t="s">
        <v>250</v>
      </c>
      <c r="D6" s="50">
        <v>4</v>
      </c>
      <c r="E6" s="51"/>
      <c r="F6" s="51"/>
      <c r="G6" s="51"/>
      <c r="H6" s="51"/>
      <c r="I6" s="51">
        <v>4</v>
      </c>
      <c r="J6" s="51"/>
      <c r="K6" s="52"/>
      <c r="L6" s="52"/>
      <c r="M6" s="52"/>
      <c r="N6" s="52"/>
      <c r="O6" s="50"/>
      <c r="P6" s="51"/>
      <c r="Q6" s="51"/>
      <c r="R6" s="52"/>
      <c r="S6" s="51"/>
      <c r="T6" s="51"/>
      <c r="U6" s="51"/>
      <c r="V6" s="51"/>
      <c r="W6" s="52"/>
      <c r="X6" s="52"/>
      <c r="Y6" s="50"/>
      <c r="Z6" s="51"/>
      <c r="AA6" s="51"/>
      <c r="AB6" s="51"/>
      <c r="AC6" s="52"/>
      <c r="AD6" s="52"/>
      <c r="AE6" s="52"/>
      <c r="AF6" s="52"/>
      <c r="AG6" s="52"/>
      <c r="AH6" s="52"/>
      <c r="AI6" s="53">
        <f>SUM(D6:AH6)</f>
        <v>8</v>
      </c>
      <c r="AJ6" s="54">
        <v>3</v>
      </c>
      <c r="AK6" s="55">
        <f>AI6+AJ6</f>
        <v>11</v>
      </c>
      <c r="AL6" s="54">
        <v>17</v>
      </c>
      <c r="AM6" s="55">
        <f>AK6-AL6</f>
        <v>-6</v>
      </c>
      <c r="AN6" s="392" t="s">
        <v>390</v>
      </c>
      <c r="AO6" s="39"/>
    </row>
    <row r="7" spans="1:41" s="39" customFormat="1" ht="12" customHeight="1">
      <c r="A7" s="411"/>
      <c r="B7" s="58" t="s">
        <v>87</v>
      </c>
      <c r="C7" s="59" t="s">
        <v>251</v>
      </c>
      <c r="D7" s="60"/>
      <c r="E7" s="61"/>
      <c r="F7" s="61"/>
      <c r="G7" s="61"/>
      <c r="H7" s="61"/>
      <c r="I7" s="61"/>
      <c r="J7" s="61"/>
      <c r="K7" s="62"/>
      <c r="L7" s="63"/>
      <c r="M7" s="62"/>
      <c r="N7" s="62"/>
      <c r="O7" s="60"/>
      <c r="P7" s="61"/>
      <c r="Q7" s="61"/>
      <c r="R7" s="62"/>
      <c r="S7" s="61"/>
      <c r="T7" s="61"/>
      <c r="U7" s="61"/>
      <c r="V7" s="61">
        <v>4</v>
      </c>
      <c r="W7" s="63"/>
      <c r="X7" s="62"/>
      <c r="Y7" s="60">
        <v>4</v>
      </c>
      <c r="Z7" s="61"/>
      <c r="AA7" s="61"/>
      <c r="AB7" s="61"/>
      <c r="AC7" s="62"/>
      <c r="AD7" s="62"/>
      <c r="AE7" s="62"/>
      <c r="AF7" s="62"/>
      <c r="AG7" s="62"/>
      <c r="AH7" s="62"/>
      <c r="AI7" s="53">
        <f t="shared" ref="AI7:AI38" si="0">SUM(D7:AH7)</f>
        <v>8</v>
      </c>
      <c r="AJ7" s="64">
        <v>5</v>
      </c>
      <c r="AK7" s="55">
        <f t="shared" ref="AK7:AK42" si="1">AI7+AJ7</f>
        <v>13</v>
      </c>
      <c r="AL7" s="64">
        <v>17</v>
      </c>
      <c r="AM7" s="55">
        <f t="shared" ref="AM7:AM42" si="2">AK7-AL7</f>
        <v>-4</v>
      </c>
      <c r="AN7" s="68" t="s">
        <v>442</v>
      </c>
    </row>
    <row r="8" spans="1:41" s="57" customFormat="1" ht="12" customHeight="1">
      <c r="A8" s="411"/>
      <c r="B8" s="66" t="s">
        <v>76</v>
      </c>
      <c r="C8" s="59" t="s">
        <v>252</v>
      </c>
      <c r="D8" s="67"/>
      <c r="E8" s="61"/>
      <c r="F8" s="39"/>
      <c r="G8" s="61"/>
      <c r="H8" s="61"/>
      <c r="I8" s="61"/>
      <c r="J8" s="61"/>
      <c r="K8" s="62"/>
      <c r="L8" s="62">
        <v>4</v>
      </c>
      <c r="M8" s="62"/>
      <c r="N8" s="62"/>
      <c r="O8" s="60"/>
      <c r="P8" s="61"/>
      <c r="Q8" s="61"/>
      <c r="R8" s="62"/>
      <c r="S8" s="61"/>
      <c r="T8" s="61"/>
      <c r="U8" s="61"/>
      <c r="V8" s="61"/>
      <c r="W8" s="62"/>
      <c r="X8" s="62"/>
      <c r="Y8" s="60"/>
      <c r="Z8" s="61"/>
      <c r="AA8" s="61"/>
      <c r="AB8" s="61"/>
      <c r="AC8" s="62"/>
      <c r="AD8" s="62"/>
      <c r="AE8" s="62"/>
      <c r="AF8" s="62">
        <v>4</v>
      </c>
      <c r="AG8" s="62"/>
      <c r="AH8" s="62"/>
      <c r="AI8" s="53">
        <f>SUM(D8:AH8)+K43</f>
        <v>10</v>
      </c>
      <c r="AJ8" s="64">
        <v>5</v>
      </c>
      <c r="AK8" s="55">
        <f t="shared" si="1"/>
        <v>15</v>
      </c>
      <c r="AL8" s="64">
        <v>17</v>
      </c>
      <c r="AM8" s="55">
        <f t="shared" si="2"/>
        <v>-2</v>
      </c>
      <c r="AN8" s="68" t="s">
        <v>392</v>
      </c>
      <c r="AO8" s="39"/>
    </row>
    <row r="9" spans="1:41" s="57" customFormat="1" ht="12" customHeight="1">
      <c r="A9" s="411"/>
      <c r="B9" s="66" t="s">
        <v>77</v>
      </c>
      <c r="C9" s="59" t="s">
        <v>253</v>
      </c>
      <c r="D9" s="60"/>
      <c r="E9" s="61"/>
      <c r="F9" s="61"/>
      <c r="G9" s="61"/>
      <c r="H9" s="61">
        <v>4</v>
      </c>
      <c r="I9" s="61"/>
      <c r="J9" s="69"/>
      <c r="K9" s="62"/>
      <c r="L9" s="62"/>
      <c r="M9" s="62"/>
      <c r="N9" s="62"/>
      <c r="O9" s="60"/>
      <c r="P9" s="61"/>
      <c r="Q9" s="61"/>
      <c r="R9" s="62"/>
      <c r="S9" s="61"/>
      <c r="T9" s="61"/>
      <c r="U9" s="61"/>
      <c r="V9" s="61"/>
      <c r="W9" s="62"/>
      <c r="X9" s="62"/>
      <c r="Y9" s="60"/>
      <c r="Z9" s="61"/>
      <c r="AA9" s="61"/>
      <c r="AB9" s="61"/>
      <c r="AC9" s="62"/>
      <c r="AD9" s="62"/>
      <c r="AE9" s="62">
        <v>4</v>
      </c>
      <c r="AF9" s="62"/>
      <c r="AG9" s="62"/>
      <c r="AH9" s="62"/>
      <c r="AI9" s="53">
        <f t="shared" si="0"/>
        <v>8</v>
      </c>
      <c r="AJ9" s="64">
        <v>5</v>
      </c>
      <c r="AK9" s="55">
        <f t="shared" si="1"/>
        <v>13</v>
      </c>
      <c r="AL9" s="64">
        <v>17</v>
      </c>
      <c r="AM9" s="55">
        <f t="shared" si="2"/>
        <v>-4</v>
      </c>
      <c r="AN9" s="65" t="s">
        <v>391</v>
      </c>
      <c r="AO9" s="39"/>
    </row>
    <row r="10" spans="1:41" s="57" customFormat="1" ht="12" customHeight="1">
      <c r="A10" s="411"/>
      <c r="B10" s="66" t="s">
        <v>78</v>
      </c>
      <c r="C10" s="59" t="s">
        <v>254</v>
      </c>
      <c r="D10" s="60"/>
      <c r="E10" s="61"/>
      <c r="F10" s="61"/>
      <c r="G10" s="61"/>
      <c r="H10" s="61"/>
      <c r="I10" s="61"/>
      <c r="J10" s="61"/>
      <c r="K10" s="63"/>
      <c r="L10" s="62"/>
      <c r="M10" s="62"/>
      <c r="N10" s="62"/>
      <c r="O10" s="60"/>
      <c r="P10" s="70"/>
      <c r="Q10" s="61"/>
      <c r="R10" s="62">
        <v>4</v>
      </c>
      <c r="S10" s="61">
        <v>4</v>
      </c>
      <c r="T10" s="61"/>
      <c r="U10" s="61"/>
      <c r="V10" s="61"/>
      <c r="W10" s="62"/>
      <c r="X10" s="62"/>
      <c r="Y10" s="60"/>
      <c r="Z10" s="71"/>
      <c r="AA10" s="61"/>
      <c r="AB10" s="61"/>
      <c r="AC10" s="62"/>
      <c r="AD10" s="62">
        <v>4</v>
      </c>
      <c r="AE10" s="62"/>
      <c r="AF10" s="62"/>
      <c r="AG10" s="62"/>
      <c r="AH10" s="62"/>
      <c r="AI10" s="53">
        <f t="shared" si="0"/>
        <v>12</v>
      </c>
      <c r="AJ10" s="64">
        <v>5</v>
      </c>
      <c r="AK10" s="55">
        <f t="shared" si="1"/>
        <v>17</v>
      </c>
      <c r="AL10" s="64">
        <v>17</v>
      </c>
      <c r="AM10" s="55">
        <f t="shared" si="2"/>
        <v>0</v>
      </c>
      <c r="AN10" s="65" t="s">
        <v>393</v>
      </c>
      <c r="AO10" s="39"/>
    </row>
    <row r="11" spans="1:41" s="57" customFormat="1" ht="12" customHeight="1">
      <c r="A11" s="411"/>
      <c r="B11" s="66" t="s">
        <v>79</v>
      </c>
      <c r="C11" s="59" t="s">
        <v>255</v>
      </c>
      <c r="D11" s="60"/>
      <c r="E11" s="61"/>
      <c r="F11" s="61"/>
      <c r="G11" s="61"/>
      <c r="H11" s="61"/>
      <c r="I11" s="61"/>
      <c r="J11" s="61"/>
      <c r="K11" s="62"/>
      <c r="L11" s="62"/>
      <c r="M11" s="62">
        <v>4</v>
      </c>
      <c r="N11" s="62">
        <v>3</v>
      </c>
      <c r="O11" s="60"/>
      <c r="P11" s="61"/>
      <c r="Q11" s="69"/>
      <c r="R11" s="62"/>
      <c r="S11" s="61"/>
      <c r="T11" s="61"/>
      <c r="U11" s="61"/>
      <c r="V11" s="61"/>
      <c r="W11" s="62"/>
      <c r="X11" s="62"/>
      <c r="Y11" s="60"/>
      <c r="Z11" s="61"/>
      <c r="AA11" s="61"/>
      <c r="AB11" s="61">
        <v>4</v>
      </c>
      <c r="AC11" s="62"/>
      <c r="AD11" s="62"/>
      <c r="AE11" s="62"/>
      <c r="AF11" s="62"/>
      <c r="AG11" s="62"/>
      <c r="AH11" s="62"/>
      <c r="AI11" s="53">
        <f>SUM(D11:AH11)+L44</f>
        <v>13</v>
      </c>
      <c r="AJ11" s="64">
        <v>5</v>
      </c>
      <c r="AK11" s="55">
        <f t="shared" si="1"/>
        <v>18</v>
      </c>
      <c r="AL11" s="64">
        <v>17</v>
      </c>
      <c r="AM11" s="55">
        <f t="shared" si="2"/>
        <v>1</v>
      </c>
      <c r="AN11" s="65" t="s">
        <v>394</v>
      </c>
      <c r="AO11" s="39"/>
    </row>
    <row r="12" spans="1:41" s="57" customFormat="1" ht="12" customHeight="1">
      <c r="A12" s="411"/>
      <c r="B12" s="66" t="s">
        <v>256</v>
      </c>
      <c r="C12" s="59" t="s">
        <v>257</v>
      </c>
      <c r="D12" s="60"/>
      <c r="E12" s="61">
        <v>4</v>
      </c>
      <c r="F12" s="61"/>
      <c r="G12" s="61"/>
      <c r="H12" s="61"/>
      <c r="I12" s="61"/>
      <c r="J12" s="61"/>
      <c r="K12" s="62"/>
      <c r="L12" s="62"/>
      <c r="M12" s="62"/>
      <c r="N12" s="62"/>
      <c r="O12" s="60"/>
      <c r="P12" s="61"/>
      <c r="Q12" s="70"/>
      <c r="R12" s="62"/>
      <c r="S12" s="61"/>
      <c r="T12" s="61"/>
      <c r="U12" s="61">
        <v>4</v>
      </c>
      <c r="V12" s="61"/>
      <c r="W12" s="62"/>
      <c r="X12" s="62">
        <v>3</v>
      </c>
      <c r="Y12" s="60"/>
      <c r="Z12" s="61"/>
      <c r="AA12" s="61"/>
      <c r="AB12" s="61"/>
      <c r="AC12" s="62"/>
      <c r="AD12" s="62"/>
      <c r="AE12" s="62"/>
      <c r="AF12" s="62"/>
      <c r="AG12" s="62"/>
      <c r="AH12" s="62"/>
      <c r="AI12" s="53">
        <f t="shared" si="0"/>
        <v>11</v>
      </c>
      <c r="AJ12" s="64">
        <v>5</v>
      </c>
      <c r="AK12" s="55">
        <f t="shared" si="1"/>
        <v>16</v>
      </c>
      <c r="AL12" s="64">
        <v>17</v>
      </c>
      <c r="AM12" s="55">
        <f t="shared" si="2"/>
        <v>-1</v>
      </c>
      <c r="AN12" s="65" t="s">
        <v>395</v>
      </c>
      <c r="AO12" s="39"/>
    </row>
    <row r="13" spans="1:41" s="57" customFormat="1" ht="12" customHeight="1">
      <c r="A13" s="411"/>
      <c r="B13" s="72" t="s">
        <v>81</v>
      </c>
      <c r="C13" s="59" t="s">
        <v>258</v>
      </c>
      <c r="D13" s="60"/>
      <c r="E13" s="61"/>
      <c r="F13" s="61"/>
      <c r="G13" s="70"/>
      <c r="H13" s="70"/>
      <c r="I13" s="61"/>
      <c r="J13" s="70"/>
      <c r="K13" s="73"/>
      <c r="L13" s="73"/>
      <c r="M13" s="73"/>
      <c r="N13" s="73"/>
      <c r="O13" s="60">
        <v>4</v>
      </c>
      <c r="P13" s="61"/>
      <c r="Q13" s="61"/>
      <c r="R13" s="62"/>
      <c r="S13" s="61"/>
      <c r="T13" s="61"/>
      <c r="U13" s="61"/>
      <c r="V13" s="61"/>
      <c r="W13" s="62"/>
      <c r="X13" s="62"/>
      <c r="Y13" s="60"/>
      <c r="Z13" s="61"/>
      <c r="AA13" s="61">
        <v>4</v>
      </c>
      <c r="AB13" s="61"/>
      <c r="AC13" s="62"/>
      <c r="AD13" s="62"/>
      <c r="AE13" s="62"/>
      <c r="AF13" s="62"/>
      <c r="AG13" s="62"/>
      <c r="AH13" s="62"/>
      <c r="AI13" s="53">
        <f t="shared" si="0"/>
        <v>8</v>
      </c>
      <c r="AJ13" s="64">
        <v>5</v>
      </c>
      <c r="AK13" s="55">
        <f t="shared" si="1"/>
        <v>13</v>
      </c>
      <c r="AL13" s="64">
        <v>17</v>
      </c>
      <c r="AM13" s="55">
        <f t="shared" si="2"/>
        <v>-4</v>
      </c>
      <c r="AN13" s="65" t="s">
        <v>396</v>
      </c>
      <c r="AO13" s="39"/>
    </row>
    <row r="14" spans="1:41" s="57" customFormat="1" ht="12" customHeight="1">
      <c r="A14" s="411"/>
      <c r="B14" s="66" t="s">
        <v>82</v>
      </c>
      <c r="C14" s="59" t="s">
        <v>259</v>
      </c>
      <c r="D14" s="74"/>
      <c r="E14" s="75"/>
      <c r="F14" s="75"/>
      <c r="G14" s="76"/>
      <c r="H14" s="76"/>
      <c r="I14" s="75"/>
      <c r="J14" s="76"/>
      <c r="K14" s="77"/>
      <c r="L14" s="77"/>
      <c r="M14" s="77"/>
      <c r="N14" s="77"/>
      <c r="O14" s="60"/>
      <c r="P14" s="61"/>
      <c r="Q14" s="61"/>
      <c r="R14" s="62"/>
      <c r="S14" s="61"/>
      <c r="T14" s="75">
        <v>4</v>
      </c>
      <c r="U14" s="75"/>
      <c r="V14" s="75"/>
      <c r="W14" s="78"/>
      <c r="X14" s="78"/>
      <c r="Y14" s="60"/>
      <c r="Z14" s="61">
        <v>4</v>
      </c>
      <c r="AA14" s="61"/>
      <c r="AB14" s="61"/>
      <c r="AC14" s="62"/>
      <c r="AD14" s="62"/>
      <c r="AE14" s="62"/>
      <c r="AF14" s="62"/>
      <c r="AG14" s="62"/>
      <c r="AH14" s="62"/>
      <c r="AI14" s="53">
        <f t="shared" si="0"/>
        <v>8</v>
      </c>
      <c r="AJ14" s="79">
        <v>5</v>
      </c>
      <c r="AK14" s="55">
        <f t="shared" si="1"/>
        <v>13</v>
      </c>
      <c r="AL14" s="64">
        <v>17</v>
      </c>
      <c r="AM14" s="55">
        <f t="shared" si="2"/>
        <v>-4</v>
      </c>
      <c r="AN14" s="65" t="s">
        <v>443</v>
      </c>
      <c r="AO14" s="39"/>
    </row>
    <row r="15" spans="1:41" s="57" customFormat="1" ht="12" customHeight="1">
      <c r="A15" s="411"/>
      <c r="B15" s="66" t="s">
        <v>83</v>
      </c>
      <c r="C15" s="59" t="s">
        <v>260</v>
      </c>
      <c r="D15" s="74"/>
      <c r="E15" s="75"/>
      <c r="F15" s="75">
        <v>4</v>
      </c>
      <c r="G15" s="76">
        <v>4</v>
      </c>
      <c r="H15" s="76"/>
      <c r="I15" s="75"/>
      <c r="J15" s="76"/>
      <c r="K15" s="77"/>
      <c r="L15" s="80"/>
      <c r="M15" s="77"/>
      <c r="N15" s="77"/>
      <c r="O15" s="60"/>
      <c r="P15" s="61"/>
      <c r="Q15" s="61"/>
      <c r="R15" s="62"/>
      <c r="S15" s="61"/>
      <c r="T15" s="75"/>
      <c r="U15" s="75"/>
      <c r="V15" s="75"/>
      <c r="W15" s="78"/>
      <c r="X15" s="78"/>
      <c r="Y15" s="60"/>
      <c r="Z15" s="61"/>
      <c r="AA15" s="61"/>
      <c r="AB15" s="61"/>
      <c r="AC15" s="62"/>
      <c r="AD15" s="62"/>
      <c r="AE15" s="62"/>
      <c r="AF15" s="62"/>
      <c r="AG15" s="62"/>
      <c r="AH15" s="62">
        <v>3</v>
      </c>
      <c r="AI15" s="53">
        <f t="shared" si="0"/>
        <v>11</v>
      </c>
      <c r="AJ15" s="79">
        <v>5</v>
      </c>
      <c r="AK15" s="55">
        <f t="shared" si="1"/>
        <v>16</v>
      </c>
      <c r="AL15" s="79">
        <v>17</v>
      </c>
      <c r="AM15" s="55">
        <f t="shared" si="2"/>
        <v>-1</v>
      </c>
      <c r="AN15" s="65" t="s">
        <v>397</v>
      </c>
      <c r="AO15" s="39"/>
    </row>
    <row r="16" spans="1:41" s="57" customFormat="1" ht="12" customHeight="1">
      <c r="A16" s="411"/>
      <c r="B16" s="66" t="s">
        <v>261</v>
      </c>
      <c r="C16" s="59" t="s">
        <v>262</v>
      </c>
      <c r="D16" s="74"/>
      <c r="E16" s="75"/>
      <c r="F16" s="75"/>
      <c r="G16" s="76"/>
      <c r="H16" s="76"/>
      <c r="I16" s="75"/>
      <c r="J16" s="76"/>
      <c r="K16" s="77"/>
      <c r="L16" s="77"/>
      <c r="M16" s="77"/>
      <c r="N16" s="77"/>
      <c r="O16" s="60"/>
      <c r="P16" s="61">
        <v>4</v>
      </c>
      <c r="Q16" s="61"/>
      <c r="R16" s="62"/>
      <c r="S16" s="61"/>
      <c r="T16" s="75"/>
      <c r="U16" s="75"/>
      <c r="V16" s="75"/>
      <c r="W16" s="78">
        <v>3</v>
      </c>
      <c r="X16" s="78"/>
      <c r="Y16" s="60"/>
      <c r="Z16" s="61"/>
      <c r="AA16" s="61"/>
      <c r="AB16" s="61"/>
      <c r="AC16" s="62">
        <v>4</v>
      </c>
      <c r="AD16" s="62"/>
      <c r="AE16" s="62"/>
      <c r="AF16" s="62"/>
      <c r="AG16" s="62"/>
      <c r="AH16" s="62"/>
      <c r="AI16" s="53">
        <f t="shared" si="0"/>
        <v>11</v>
      </c>
      <c r="AJ16" s="79"/>
      <c r="AK16" s="55">
        <f t="shared" si="1"/>
        <v>11</v>
      </c>
      <c r="AL16" s="64">
        <v>17</v>
      </c>
      <c r="AM16" s="55">
        <f t="shared" si="2"/>
        <v>-6</v>
      </c>
      <c r="AN16" s="81"/>
      <c r="AO16" s="39"/>
    </row>
    <row r="17" spans="1:41" s="57" customFormat="1" ht="12" customHeight="1">
      <c r="A17" s="411"/>
      <c r="B17" s="66" t="s">
        <v>85</v>
      </c>
      <c r="C17" s="59" t="s">
        <v>263</v>
      </c>
      <c r="D17" s="74"/>
      <c r="E17" s="75"/>
      <c r="F17" s="75"/>
      <c r="G17" s="76"/>
      <c r="H17" s="76"/>
      <c r="I17" s="75"/>
      <c r="J17" s="76">
        <v>4</v>
      </c>
      <c r="K17" s="77">
        <v>4</v>
      </c>
      <c r="L17" s="77"/>
      <c r="M17" s="77"/>
      <c r="N17" s="77"/>
      <c r="O17" s="60"/>
      <c r="P17" s="61"/>
      <c r="Q17" s="61"/>
      <c r="R17" s="62"/>
      <c r="S17" s="61"/>
      <c r="T17" s="75"/>
      <c r="U17" s="75"/>
      <c r="V17" s="75"/>
      <c r="W17" s="78"/>
      <c r="X17" s="80"/>
      <c r="Y17" s="60"/>
      <c r="Z17" s="61"/>
      <c r="AA17" s="61"/>
      <c r="AB17" s="61"/>
      <c r="AC17" s="62"/>
      <c r="AD17" s="62"/>
      <c r="AE17" s="62"/>
      <c r="AF17" s="62"/>
      <c r="AG17" s="62">
        <v>4</v>
      </c>
      <c r="AH17" s="62"/>
      <c r="AI17" s="53">
        <f t="shared" si="0"/>
        <v>12</v>
      </c>
      <c r="AJ17" s="79">
        <v>5</v>
      </c>
      <c r="AK17" s="55">
        <f t="shared" si="1"/>
        <v>17</v>
      </c>
      <c r="AL17" s="64">
        <v>17</v>
      </c>
      <c r="AM17" s="55">
        <f t="shared" si="2"/>
        <v>0</v>
      </c>
      <c r="AN17" s="65" t="s">
        <v>398</v>
      </c>
      <c r="AO17" s="39"/>
    </row>
    <row r="18" spans="1:41" s="57" customFormat="1" ht="12" customHeight="1" thickBot="1">
      <c r="A18" s="412"/>
      <c r="B18" s="82" t="s">
        <v>264</v>
      </c>
      <c r="C18" s="83" t="s">
        <v>265</v>
      </c>
      <c r="D18" s="74"/>
      <c r="E18" s="75"/>
      <c r="F18" s="75"/>
      <c r="G18" s="75"/>
      <c r="H18" s="75"/>
      <c r="I18" s="76"/>
      <c r="J18" s="75"/>
      <c r="K18" s="78"/>
      <c r="L18" s="78"/>
      <c r="M18" s="78"/>
      <c r="N18" s="78"/>
      <c r="O18" s="74"/>
      <c r="P18" s="75"/>
      <c r="Q18" s="75">
        <v>4</v>
      </c>
      <c r="R18" s="78"/>
      <c r="S18" s="75"/>
      <c r="T18" s="75"/>
      <c r="U18" s="75"/>
      <c r="V18" s="75"/>
      <c r="W18" s="78"/>
      <c r="X18" s="78"/>
      <c r="Y18" s="74"/>
      <c r="Z18" s="75"/>
      <c r="AA18" s="75"/>
      <c r="AB18" s="75"/>
      <c r="AC18" s="78"/>
      <c r="AD18" s="78"/>
      <c r="AE18" s="78"/>
      <c r="AF18" s="78"/>
      <c r="AG18" s="78"/>
      <c r="AH18" s="78"/>
      <c r="AI18" s="84">
        <f t="shared" si="0"/>
        <v>4</v>
      </c>
      <c r="AJ18" s="85"/>
      <c r="AK18" s="86">
        <f t="shared" si="1"/>
        <v>4</v>
      </c>
      <c r="AL18" s="85">
        <v>4</v>
      </c>
      <c r="AM18" s="86">
        <f t="shared" si="2"/>
        <v>0</v>
      </c>
      <c r="AN18" s="359"/>
      <c r="AO18" s="39"/>
    </row>
    <row r="19" spans="1:41" s="39" customFormat="1" ht="12" customHeight="1">
      <c r="A19" s="430" t="s">
        <v>266</v>
      </c>
      <c r="B19" s="87" t="s">
        <v>100</v>
      </c>
      <c r="C19" s="88" t="s">
        <v>267</v>
      </c>
      <c r="D19" s="89"/>
      <c r="E19" s="90"/>
      <c r="F19" s="90"/>
      <c r="G19" s="90"/>
      <c r="H19" s="90">
        <v>3</v>
      </c>
      <c r="I19" s="90">
        <v>2</v>
      </c>
      <c r="J19" s="90"/>
      <c r="K19" s="91"/>
      <c r="L19" s="91"/>
      <c r="M19" s="91"/>
      <c r="N19" s="332"/>
      <c r="O19" s="92"/>
      <c r="P19" s="90">
        <v>3</v>
      </c>
      <c r="Q19" s="90"/>
      <c r="R19" s="90"/>
      <c r="S19" s="90">
        <v>3</v>
      </c>
      <c r="T19" s="90"/>
      <c r="U19" s="90"/>
      <c r="V19" s="90"/>
      <c r="W19" s="91"/>
      <c r="X19" s="91"/>
      <c r="Y19" s="89"/>
      <c r="Z19" s="92"/>
      <c r="AA19" s="90"/>
      <c r="AB19" s="90"/>
      <c r="AC19" s="90"/>
      <c r="AD19" s="91"/>
      <c r="AE19" s="91"/>
      <c r="AF19" s="91"/>
      <c r="AG19" s="91"/>
      <c r="AH19" s="91"/>
      <c r="AI19" s="375">
        <f t="shared" si="0"/>
        <v>11</v>
      </c>
      <c r="AJ19" s="144">
        <v>3</v>
      </c>
      <c r="AK19" s="375">
        <f t="shared" si="1"/>
        <v>14</v>
      </c>
      <c r="AL19" s="144">
        <v>17</v>
      </c>
      <c r="AM19" s="145">
        <f t="shared" si="2"/>
        <v>-3</v>
      </c>
      <c r="AN19" s="392" t="s">
        <v>390</v>
      </c>
      <c r="AO19" s="94"/>
    </row>
    <row r="20" spans="1:41" s="39" customFormat="1" ht="12" customHeight="1">
      <c r="A20" s="415"/>
      <c r="B20" s="97" t="s">
        <v>101</v>
      </c>
      <c r="C20" s="98" t="s">
        <v>268</v>
      </c>
      <c r="D20" s="99"/>
      <c r="E20" s="100"/>
      <c r="F20" s="100"/>
      <c r="G20" s="100"/>
      <c r="H20" s="100"/>
      <c r="I20" s="100"/>
      <c r="J20" s="100"/>
      <c r="K20" s="101"/>
      <c r="L20" s="101"/>
      <c r="M20" s="101"/>
      <c r="N20" s="333"/>
      <c r="O20" s="102">
        <v>3</v>
      </c>
      <c r="P20" s="103"/>
      <c r="Q20" s="104"/>
      <c r="R20" s="100">
        <v>3</v>
      </c>
      <c r="S20" s="100"/>
      <c r="T20" s="100">
        <v>2</v>
      </c>
      <c r="U20" s="100"/>
      <c r="V20" s="100">
        <v>3</v>
      </c>
      <c r="W20" s="101">
        <v>2</v>
      </c>
      <c r="X20" s="101"/>
      <c r="Y20" s="99"/>
      <c r="Z20" s="105"/>
      <c r="AA20" s="100"/>
      <c r="AB20" s="100"/>
      <c r="AC20" s="100"/>
      <c r="AD20" s="101"/>
      <c r="AE20" s="101"/>
      <c r="AF20" s="101"/>
      <c r="AG20" s="101"/>
      <c r="AH20" s="101"/>
      <c r="AI20" s="55">
        <f t="shared" si="0"/>
        <v>13</v>
      </c>
      <c r="AJ20" s="64"/>
      <c r="AK20" s="55">
        <f t="shared" si="1"/>
        <v>13</v>
      </c>
      <c r="AL20" s="64">
        <v>17</v>
      </c>
      <c r="AM20" s="170">
        <f t="shared" si="2"/>
        <v>-4</v>
      </c>
      <c r="AN20" s="107"/>
      <c r="AO20" s="94"/>
    </row>
    <row r="21" spans="1:41" s="39" customFormat="1" ht="12" customHeight="1">
      <c r="A21" s="415"/>
      <c r="B21" s="97" t="s">
        <v>102</v>
      </c>
      <c r="C21" s="98" t="s">
        <v>269</v>
      </c>
      <c r="D21" s="99"/>
      <c r="E21" s="100"/>
      <c r="F21" s="100"/>
      <c r="G21" s="100"/>
      <c r="H21" s="100"/>
      <c r="I21" s="100"/>
      <c r="J21" s="100"/>
      <c r="K21" s="101"/>
      <c r="L21" s="101"/>
      <c r="M21" s="101"/>
      <c r="N21" s="333"/>
      <c r="O21" s="102"/>
      <c r="P21" s="100"/>
      <c r="Q21" s="100"/>
      <c r="R21" s="100"/>
      <c r="S21" s="100"/>
      <c r="T21" s="100"/>
      <c r="U21" s="100">
        <v>3</v>
      </c>
      <c r="V21" s="100"/>
      <c r="W21" s="101"/>
      <c r="X21" s="101"/>
      <c r="Y21" s="99"/>
      <c r="Z21" s="102"/>
      <c r="AA21" s="103"/>
      <c r="AB21" s="100"/>
      <c r="AC21" s="100"/>
      <c r="AD21" s="101"/>
      <c r="AE21" s="101">
        <v>3</v>
      </c>
      <c r="AF21" s="101">
        <v>3</v>
      </c>
      <c r="AG21" s="101"/>
      <c r="AH21" s="101"/>
      <c r="AI21" s="55">
        <f t="shared" si="0"/>
        <v>9</v>
      </c>
      <c r="AJ21" s="180">
        <v>8.5</v>
      </c>
      <c r="AK21" s="55">
        <f t="shared" si="1"/>
        <v>17.5</v>
      </c>
      <c r="AL21" s="64">
        <v>17</v>
      </c>
      <c r="AM21" s="170">
        <f t="shared" si="2"/>
        <v>0.5</v>
      </c>
      <c r="AN21" s="108" t="s">
        <v>432</v>
      </c>
      <c r="AO21" s="94"/>
    </row>
    <row r="22" spans="1:41" s="39" customFormat="1" ht="12" customHeight="1">
      <c r="A22" s="415"/>
      <c r="B22" s="97" t="s">
        <v>270</v>
      </c>
      <c r="C22" s="98" t="s">
        <v>271</v>
      </c>
      <c r="D22" s="99"/>
      <c r="E22" s="100"/>
      <c r="F22" s="100">
        <v>3</v>
      </c>
      <c r="G22" s="100">
        <v>3</v>
      </c>
      <c r="H22" s="100"/>
      <c r="I22" s="100"/>
      <c r="J22" s="100"/>
      <c r="K22" s="101"/>
      <c r="L22" s="101"/>
      <c r="M22" s="101"/>
      <c r="N22" s="333">
        <v>2</v>
      </c>
      <c r="O22" s="102"/>
      <c r="P22" s="100"/>
      <c r="Q22" s="100"/>
      <c r="R22" s="100"/>
      <c r="S22" s="100"/>
      <c r="T22" s="100"/>
      <c r="U22" s="100"/>
      <c r="V22" s="100"/>
      <c r="W22" s="101"/>
      <c r="X22" s="101"/>
      <c r="Y22" s="99"/>
      <c r="Z22" s="102"/>
      <c r="AA22" s="100"/>
      <c r="AB22" s="100"/>
      <c r="AC22" s="100"/>
      <c r="AD22" s="101"/>
      <c r="AE22" s="101"/>
      <c r="AF22" s="101"/>
      <c r="AG22" s="101"/>
      <c r="AH22" s="101"/>
      <c r="AI22" s="55">
        <f t="shared" si="0"/>
        <v>8</v>
      </c>
      <c r="AJ22" s="64">
        <v>5</v>
      </c>
      <c r="AK22" s="55">
        <f t="shared" si="1"/>
        <v>13</v>
      </c>
      <c r="AL22" s="64">
        <v>17</v>
      </c>
      <c r="AM22" s="170">
        <f t="shared" si="2"/>
        <v>-4</v>
      </c>
      <c r="AN22" s="65" t="s">
        <v>399</v>
      </c>
      <c r="AO22" s="94"/>
    </row>
    <row r="23" spans="1:41" s="39" customFormat="1" ht="12" customHeight="1">
      <c r="A23" s="415"/>
      <c r="B23" s="110" t="s">
        <v>272</v>
      </c>
      <c r="C23" s="111" t="s">
        <v>273</v>
      </c>
      <c r="D23" s="112"/>
      <c r="E23" s="113"/>
      <c r="F23" s="114"/>
      <c r="G23" s="114"/>
      <c r="H23" s="114"/>
      <c r="I23" s="114"/>
      <c r="J23" s="114"/>
      <c r="K23" s="115"/>
      <c r="L23" s="115">
        <v>3</v>
      </c>
      <c r="M23" s="115">
        <v>3</v>
      </c>
      <c r="N23" s="334"/>
      <c r="O23" s="116"/>
      <c r="P23" s="117"/>
      <c r="Q23" s="114"/>
      <c r="R23" s="114"/>
      <c r="S23" s="114"/>
      <c r="T23" s="114"/>
      <c r="U23" s="114"/>
      <c r="V23" s="114"/>
      <c r="W23" s="115"/>
      <c r="X23" s="115"/>
      <c r="Y23" s="112"/>
      <c r="Z23" s="116"/>
      <c r="AA23" s="114"/>
      <c r="AB23" s="114"/>
      <c r="AC23" s="114">
        <v>3</v>
      </c>
      <c r="AD23" s="115"/>
      <c r="AE23" s="115"/>
      <c r="AF23" s="115"/>
      <c r="AG23" s="115"/>
      <c r="AH23" s="115">
        <v>2</v>
      </c>
      <c r="AI23" s="55">
        <f t="shared" si="0"/>
        <v>11</v>
      </c>
      <c r="AJ23" s="64">
        <v>5</v>
      </c>
      <c r="AK23" s="55">
        <f t="shared" si="1"/>
        <v>16</v>
      </c>
      <c r="AL23" s="64">
        <v>17</v>
      </c>
      <c r="AM23" s="170">
        <f t="shared" si="2"/>
        <v>-1</v>
      </c>
      <c r="AN23" s="65" t="s">
        <v>400</v>
      </c>
      <c r="AO23" s="94"/>
    </row>
    <row r="24" spans="1:41" s="39" customFormat="1" ht="12" customHeight="1">
      <c r="A24" s="415"/>
      <c r="B24" s="110" t="s">
        <v>106</v>
      </c>
      <c r="C24" s="111" t="s">
        <v>274</v>
      </c>
      <c r="D24" s="112"/>
      <c r="E24" s="113"/>
      <c r="F24" s="114"/>
      <c r="G24" s="114"/>
      <c r="H24" s="114"/>
      <c r="I24" s="114"/>
      <c r="J24" s="114"/>
      <c r="K24" s="115"/>
      <c r="L24" s="115"/>
      <c r="M24" s="115"/>
      <c r="N24" s="334"/>
      <c r="O24" s="116"/>
      <c r="P24" s="113"/>
      <c r="Q24" s="114">
        <v>3</v>
      </c>
      <c r="R24" s="114"/>
      <c r="S24" s="114"/>
      <c r="T24" s="114"/>
      <c r="U24" s="114"/>
      <c r="V24" s="114"/>
      <c r="W24" s="115"/>
      <c r="X24" s="115"/>
      <c r="Y24" s="112"/>
      <c r="Z24" s="116"/>
      <c r="AA24" s="114">
        <v>3</v>
      </c>
      <c r="AB24" s="114"/>
      <c r="AC24" s="114"/>
      <c r="AD24" s="115">
        <v>3</v>
      </c>
      <c r="AE24" s="115"/>
      <c r="AF24" s="115"/>
      <c r="AG24" s="115"/>
      <c r="AH24" s="115"/>
      <c r="AI24" s="55">
        <f t="shared" si="0"/>
        <v>9</v>
      </c>
      <c r="AJ24" s="64">
        <v>6</v>
      </c>
      <c r="AK24" s="55">
        <f t="shared" si="1"/>
        <v>15</v>
      </c>
      <c r="AL24" s="64">
        <v>17</v>
      </c>
      <c r="AM24" s="170">
        <f t="shared" si="2"/>
        <v>-2</v>
      </c>
      <c r="AN24" s="65" t="s">
        <v>441</v>
      </c>
      <c r="AO24" s="94"/>
    </row>
    <row r="25" spans="1:41" s="39" customFormat="1" ht="12" customHeight="1">
      <c r="A25" s="415"/>
      <c r="B25" s="119" t="s">
        <v>107</v>
      </c>
      <c r="C25" s="120" t="s">
        <v>275</v>
      </c>
      <c r="D25" s="121"/>
      <c r="E25" s="122"/>
      <c r="F25" s="123"/>
      <c r="G25" s="123"/>
      <c r="H25" s="123"/>
      <c r="I25" s="123"/>
      <c r="J25" s="123">
        <v>3</v>
      </c>
      <c r="K25" s="124">
        <v>3</v>
      </c>
      <c r="L25" s="124"/>
      <c r="M25" s="124"/>
      <c r="N25" s="335"/>
      <c r="O25" s="125"/>
      <c r="P25" s="122"/>
      <c r="Q25" s="123"/>
      <c r="R25" s="123"/>
      <c r="S25" s="123"/>
      <c r="T25" s="123"/>
      <c r="U25" s="123"/>
      <c r="V25" s="123"/>
      <c r="W25" s="124"/>
      <c r="X25" s="124"/>
      <c r="Y25" s="121">
        <v>3</v>
      </c>
      <c r="Z25" s="125">
        <v>3</v>
      </c>
      <c r="AA25" s="123"/>
      <c r="AB25" s="123">
        <v>3</v>
      </c>
      <c r="AC25" s="123"/>
      <c r="AD25" s="124"/>
      <c r="AE25" s="124"/>
      <c r="AF25" s="124"/>
      <c r="AG25" s="124">
        <v>2</v>
      </c>
      <c r="AH25" s="124"/>
      <c r="AI25" s="55">
        <f t="shared" si="0"/>
        <v>17</v>
      </c>
      <c r="AJ25" s="64"/>
      <c r="AK25" s="55">
        <f t="shared" si="1"/>
        <v>17</v>
      </c>
      <c r="AL25" s="64">
        <v>17</v>
      </c>
      <c r="AM25" s="170">
        <f t="shared" si="2"/>
        <v>0</v>
      </c>
      <c r="AN25" s="107"/>
      <c r="AO25" s="94"/>
    </row>
    <row r="26" spans="1:41" s="39" customFormat="1" ht="12" customHeight="1" thickBot="1">
      <c r="A26" s="431"/>
      <c r="B26" s="127" t="s">
        <v>105</v>
      </c>
      <c r="C26" s="128" t="s">
        <v>276</v>
      </c>
      <c r="D26" s="129">
        <v>3</v>
      </c>
      <c r="E26" s="130">
        <v>3</v>
      </c>
      <c r="F26" s="131"/>
      <c r="G26" s="131"/>
      <c r="H26" s="131"/>
      <c r="I26" s="131"/>
      <c r="J26" s="131"/>
      <c r="K26" s="131"/>
      <c r="L26" s="131"/>
      <c r="M26" s="331"/>
      <c r="N26" s="132"/>
      <c r="O26" s="133"/>
      <c r="P26" s="130"/>
      <c r="Q26" s="131"/>
      <c r="R26" s="131"/>
      <c r="S26" s="131"/>
      <c r="T26" s="131"/>
      <c r="U26" s="131"/>
      <c r="V26" s="134"/>
      <c r="W26" s="134"/>
      <c r="X26" s="135"/>
      <c r="Y26" s="136"/>
      <c r="Z26" s="134"/>
      <c r="AA26" s="134"/>
      <c r="AB26" s="134"/>
      <c r="AC26" s="134"/>
      <c r="AD26" s="134"/>
      <c r="AE26" s="134"/>
      <c r="AF26" s="134"/>
      <c r="AG26" s="134"/>
      <c r="AH26" s="134"/>
      <c r="AI26" s="86">
        <f t="shared" si="0"/>
        <v>6</v>
      </c>
      <c r="AJ26" s="137">
        <v>15.5</v>
      </c>
      <c r="AK26" s="86">
        <f t="shared" si="1"/>
        <v>21.5</v>
      </c>
      <c r="AL26" s="137">
        <v>17</v>
      </c>
      <c r="AM26" s="138">
        <f t="shared" si="2"/>
        <v>4.5</v>
      </c>
      <c r="AN26" s="139" t="s">
        <v>434</v>
      </c>
      <c r="AO26" s="94"/>
    </row>
    <row r="27" spans="1:41" s="39" customFormat="1" ht="12" customHeight="1">
      <c r="A27" s="432" t="s">
        <v>277</v>
      </c>
      <c r="B27" s="45" t="s">
        <v>278</v>
      </c>
      <c r="C27" s="140" t="s">
        <v>199</v>
      </c>
      <c r="D27" s="141"/>
      <c r="E27" s="142"/>
      <c r="F27" s="142"/>
      <c r="G27" s="142"/>
      <c r="H27" s="142"/>
      <c r="I27" s="142"/>
      <c r="J27" s="142"/>
      <c r="K27" s="142"/>
      <c r="L27" s="142"/>
      <c r="M27" s="143"/>
      <c r="N27" s="143"/>
      <c r="O27" s="141"/>
      <c r="P27" s="142"/>
      <c r="Q27" s="142"/>
      <c r="R27" s="142"/>
      <c r="S27" s="142"/>
      <c r="T27" s="142"/>
      <c r="U27" s="142"/>
      <c r="V27" s="142"/>
      <c r="W27" s="142"/>
      <c r="X27" s="143"/>
      <c r="Y27" s="141"/>
      <c r="Z27" s="142"/>
      <c r="AA27" s="142"/>
      <c r="AB27" s="142"/>
      <c r="AC27" s="142">
        <v>2</v>
      </c>
      <c r="AD27" s="142">
        <v>2</v>
      </c>
      <c r="AE27" s="142">
        <v>2</v>
      </c>
      <c r="AF27" s="142">
        <v>2</v>
      </c>
      <c r="AG27" s="142">
        <v>2</v>
      </c>
      <c r="AH27" s="142">
        <v>2</v>
      </c>
      <c r="AI27" s="375">
        <f t="shared" si="0"/>
        <v>12</v>
      </c>
      <c r="AJ27" s="252">
        <v>4</v>
      </c>
      <c r="AK27" s="375">
        <f t="shared" si="1"/>
        <v>16</v>
      </c>
      <c r="AL27" s="144">
        <v>17</v>
      </c>
      <c r="AM27" s="145">
        <f t="shared" si="2"/>
        <v>-1</v>
      </c>
      <c r="AN27" s="65" t="s">
        <v>401</v>
      </c>
    </row>
    <row r="28" spans="1:41" s="39" customFormat="1" ht="12" customHeight="1" thickBot="1">
      <c r="A28" s="433"/>
      <c r="B28" s="127" t="s">
        <v>97</v>
      </c>
      <c r="C28" s="146" t="s">
        <v>200</v>
      </c>
      <c r="D28" s="147"/>
      <c r="E28" s="134"/>
      <c r="F28" s="134"/>
      <c r="G28" s="134"/>
      <c r="H28" s="134"/>
      <c r="I28" s="134"/>
      <c r="J28" s="134">
        <v>2</v>
      </c>
      <c r="K28" s="134">
        <v>2</v>
      </c>
      <c r="L28" s="134">
        <v>2</v>
      </c>
      <c r="M28" s="148">
        <v>2</v>
      </c>
      <c r="N28" s="148"/>
      <c r="O28" s="147"/>
      <c r="P28" s="134"/>
      <c r="Q28" s="134"/>
      <c r="R28" s="134"/>
      <c r="S28" s="134"/>
      <c r="T28" s="134"/>
      <c r="U28" s="134">
        <v>2</v>
      </c>
      <c r="V28" s="134">
        <v>2</v>
      </c>
      <c r="W28" s="134"/>
      <c r="X28" s="148"/>
      <c r="Y28" s="147"/>
      <c r="Z28" s="134"/>
      <c r="AA28" s="134"/>
      <c r="AB28" s="134"/>
      <c r="AC28" s="134"/>
      <c r="AD28" s="134"/>
      <c r="AE28" s="134"/>
      <c r="AF28" s="134"/>
      <c r="AG28" s="134"/>
      <c r="AH28" s="134"/>
      <c r="AI28" s="376">
        <f t="shared" si="0"/>
        <v>12</v>
      </c>
      <c r="AJ28" s="262">
        <v>4</v>
      </c>
      <c r="AK28" s="377">
        <f t="shared" si="1"/>
        <v>16</v>
      </c>
      <c r="AL28" s="79">
        <v>17</v>
      </c>
      <c r="AM28" s="320">
        <f t="shared" si="2"/>
        <v>-1</v>
      </c>
      <c r="AN28" s="65" t="s">
        <v>402</v>
      </c>
    </row>
    <row r="29" spans="1:41" s="39" customFormat="1" ht="12" customHeight="1">
      <c r="A29" s="411" t="s">
        <v>381</v>
      </c>
      <c r="B29" s="97" t="s">
        <v>91</v>
      </c>
      <c r="C29" s="98" t="s">
        <v>279</v>
      </c>
      <c r="D29" s="99"/>
      <c r="E29" s="100"/>
      <c r="F29" s="100"/>
      <c r="G29" s="100"/>
      <c r="H29" s="100">
        <v>3</v>
      </c>
      <c r="I29" s="100">
        <v>3</v>
      </c>
      <c r="J29" s="100"/>
      <c r="K29" s="101"/>
      <c r="L29" s="101"/>
      <c r="M29" s="154"/>
      <c r="N29" s="336"/>
      <c r="O29" s="99"/>
      <c r="P29" s="155">
        <v>3</v>
      </c>
      <c r="Q29" s="100"/>
      <c r="R29" s="100"/>
      <c r="S29" s="100"/>
      <c r="T29" s="101"/>
      <c r="U29" s="101"/>
      <c r="V29" s="101"/>
      <c r="W29" s="101"/>
      <c r="X29" s="101"/>
      <c r="Y29" s="99"/>
      <c r="Z29" s="105"/>
      <c r="AA29" s="100"/>
      <c r="AB29" s="100">
        <v>3</v>
      </c>
      <c r="AC29" s="100"/>
      <c r="AD29" s="100"/>
      <c r="AE29" s="100">
        <v>3</v>
      </c>
      <c r="AF29" s="100"/>
      <c r="AG29" s="100"/>
      <c r="AH29" s="100"/>
      <c r="AI29" s="375">
        <f t="shared" si="0"/>
        <v>15</v>
      </c>
      <c r="AJ29" s="206"/>
      <c r="AK29" s="375">
        <f t="shared" si="1"/>
        <v>15</v>
      </c>
      <c r="AL29" s="207">
        <v>17</v>
      </c>
      <c r="AM29" s="263">
        <f t="shared" si="2"/>
        <v>-2</v>
      </c>
      <c r="AN29" s="393" t="s">
        <v>390</v>
      </c>
    </row>
    <row r="30" spans="1:41" s="39" customFormat="1" ht="12" customHeight="1">
      <c r="A30" s="411"/>
      <c r="B30" s="97" t="s">
        <v>92</v>
      </c>
      <c r="C30" s="98" t="s">
        <v>280</v>
      </c>
      <c r="D30" s="157"/>
      <c r="E30" s="100"/>
      <c r="F30" s="100"/>
      <c r="G30" s="100">
        <v>3</v>
      </c>
      <c r="H30" s="100"/>
      <c r="I30" s="100"/>
      <c r="J30" s="100">
        <v>3</v>
      </c>
      <c r="K30" s="101">
        <v>3</v>
      </c>
      <c r="L30" s="101"/>
      <c r="M30" s="101"/>
      <c r="N30" s="337"/>
      <c r="O30" s="157"/>
      <c r="P30" s="100"/>
      <c r="Q30" s="103"/>
      <c r="R30" s="100"/>
      <c r="S30" s="100"/>
      <c r="T30" s="101"/>
      <c r="U30" s="101"/>
      <c r="V30" s="154"/>
      <c r="W30" s="101"/>
      <c r="X30" s="101"/>
      <c r="Y30" s="99"/>
      <c r="Z30" s="102"/>
      <c r="AA30" s="100">
        <v>3</v>
      </c>
      <c r="AB30" s="100"/>
      <c r="AC30" s="100"/>
      <c r="AD30" s="100"/>
      <c r="AE30" s="100"/>
      <c r="AF30" s="100">
        <v>3</v>
      </c>
      <c r="AG30" s="100"/>
      <c r="AH30" s="100"/>
      <c r="AI30" s="55">
        <f t="shared" si="0"/>
        <v>15</v>
      </c>
      <c r="AJ30" s="106"/>
      <c r="AK30" s="55">
        <f t="shared" si="1"/>
        <v>15</v>
      </c>
      <c r="AL30" s="106">
        <v>17</v>
      </c>
      <c r="AM30" s="153">
        <f t="shared" si="2"/>
        <v>-2</v>
      </c>
      <c r="AN30" s="158"/>
    </row>
    <row r="31" spans="1:41" s="39" customFormat="1" ht="12" customHeight="1">
      <c r="A31" s="411"/>
      <c r="B31" s="110" t="s">
        <v>93</v>
      </c>
      <c r="C31" s="111" t="s">
        <v>281</v>
      </c>
      <c r="D31" s="112">
        <v>3</v>
      </c>
      <c r="E31" s="114"/>
      <c r="F31" s="114"/>
      <c r="G31" s="114"/>
      <c r="H31" s="114"/>
      <c r="I31" s="114"/>
      <c r="J31" s="114"/>
      <c r="K31" s="115"/>
      <c r="L31" s="115"/>
      <c r="M31" s="115">
        <v>3</v>
      </c>
      <c r="N31" s="338"/>
      <c r="O31" s="149"/>
      <c r="P31" s="114"/>
      <c r="Q31" s="114"/>
      <c r="R31" s="114"/>
      <c r="S31" s="117"/>
      <c r="T31" s="115"/>
      <c r="U31" s="115">
        <v>3</v>
      </c>
      <c r="V31" s="115">
        <v>3</v>
      </c>
      <c r="W31" s="115"/>
      <c r="X31" s="115"/>
      <c r="Y31" s="112"/>
      <c r="Z31" s="159"/>
      <c r="AA31" s="114"/>
      <c r="AB31" s="114"/>
      <c r="AC31" s="114">
        <v>3</v>
      </c>
      <c r="AD31" s="114"/>
      <c r="AE31" s="114"/>
      <c r="AF31" s="114"/>
      <c r="AG31" s="114">
        <v>3</v>
      </c>
      <c r="AH31" s="114"/>
      <c r="AI31" s="55">
        <f t="shared" si="0"/>
        <v>18</v>
      </c>
      <c r="AJ31" s="106"/>
      <c r="AK31" s="55">
        <f t="shared" si="1"/>
        <v>18</v>
      </c>
      <c r="AL31" s="106">
        <v>17</v>
      </c>
      <c r="AM31" s="153">
        <f t="shared" si="2"/>
        <v>1</v>
      </c>
      <c r="AN31" s="109"/>
    </row>
    <row r="32" spans="1:41" s="39" customFormat="1" ht="12" customHeight="1">
      <c r="A32" s="411"/>
      <c r="B32" s="110" t="s">
        <v>282</v>
      </c>
      <c r="C32" s="111" t="s">
        <v>283</v>
      </c>
      <c r="D32" s="112"/>
      <c r="E32" s="117"/>
      <c r="F32" s="114">
        <v>3</v>
      </c>
      <c r="G32" s="114"/>
      <c r="H32" s="114"/>
      <c r="I32" s="114"/>
      <c r="J32" s="114"/>
      <c r="K32" s="115"/>
      <c r="L32" s="115">
        <v>3</v>
      </c>
      <c r="M32" s="115"/>
      <c r="N32" s="338"/>
      <c r="O32" s="112">
        <v>3</v>
      </c>
      <c r="P32" s="114"/>
      <c r="Q32" s="114"/>
      <c r="R32" s="114"/>
      <c r="S32" s="114">
        <v>3</v>
      </c>
      <c r="T32" s="115"/>
      <c r="U32" s="115"/>
      <c r="V32" s="115"/>
      <c r="W32" s="115"/>
      <c r="X32" s="115">
        <v>2</v>
      </c>
      <c r="Y32" s="112"/>
      <c r="Z32" s="116">
        <v>3</v>
      </c>
      <c r="AA32" s="114"/>
      <c r="AB32" s="114"/>
      <c r="AC32" s="114"/>
      <c r="AD32" s="114"/>
      <c r="AE32" s="114"/>
      <c r="AF32" s="114"/>
      <c r="AG32" s="114"/>
      <c r="AH32" s="114"/>
      <c r="AI32" s="55">
        <f t="shared" si="0"/>
        <v>17</v>
      </c>
      <c r="AJ32" s="106"/>
      <c r="AK32" s="55">
        <f t="shared" si="1"/>
        <v>17</v>
      </c>
      <c r="AL32" s="106">
        <v>17</v>
      </c>
      <c r="AM32" s="153">
        <f t="shared" si="2"/>
        <v>0</v>
      </c>
      <c r="AN32" s="109"/>
      <c r="AO32" s="94"/>
    </row>
    <row r="33" spans="1:41" s="39" customFormat="1" ht="12" customHeight="1" thickBot="1">
      <c r="A33" s="412"/>
      <c r="B33" s="110" t="s">
        <v>95</v>
      </c>
      <c r="C33" s="111" t="s">
        <v>284</v>
      </c>
      <c r="D33" s="112"/>
      <c r="E33" s="114">
        <v>3</v>
      </c>
      <c r="F33" s="114"/>
      <c r="G33" s="114"/>
      <c r="H33" s="114"/>
      <c r="I33" s="117"/>
      <c r="J33" s="114"/>
      <c r="K33" s="115"/>
      <c r="L33" s="115"/>
      <c r="M33" s="115"/>
      <c r="N33" s="352"/>
      <c r="O33" s="121"/>
      <c r="P33" s="123"/>
      <c r="Q33" s="114">
        <v>3</v>
      </c>
      <c r="R33" s="114">
        <v>3</v>
      </c>
      <c r="S33" s="114"/>
      <c r="T33" s="115">
        <v>3</v>
      </c>
      <c r="U33" s="115"/>
      <c r="V33" s="115"/>
      <c r="W33" s="124"/>
      <c r="X33" s="124"/>
      <c r="Y33" s="112">
        <v>3</v>
      </c>
      <c r="Z33" s="116"/>
      <c r="AA33" s="114"/>
      <c r="AB33" s="114"/>
      <c r="AC33" s="114"/>
      <c r="AD33" s="114">
        <v>3</v>
      </c>
      <c r="AE33" s="114"/>
      <c r="AF33" s="114"/>
      <c r="AG33" s="114"/>
      <c r="AH33" s="114"/>
      <c r="AI33" s="86">
        <f t="shared" si="0"/>
        <v>18</v>
      </c>
      <c r="AJ33" s="160"/>
      <c r="AK33" s="86">
        <f t="shared" si="1"/>
        <v>18</v>
      </c>
      <c r="AL33" s="160">
        <v>17</v>
      </c>
      <c r="AM33" s="153">
        <f t="shared" si="2"/>
        <v>1</v>
      </c>
      <c r="AN33" s="391" t="s">
        <v>409</v>
      </c>
      <c r="AO33" s="94"/>
    </row>
    <row r="34" spans="1:41" s="39" customFormat="1" ht="12" customHeight="1">
      <c r="A34" s="430" t="s">
        <v>382</v>
      </c>
      <c r="B34" s="87" t="s">
        <v>285</v>
      </c>
      <c r="C34" s="88" t="s">
        <v>286</v>
      </c>
      <c r="D34" s="89">
        <v>2</v>
      </c>
      <c r="E34" s="90"/>
      <c r="F34" s="90"/>
      <c r="G34" s="90"/>
      <c r="H34" s="90">
        <v>2</v>
      </c>
      <c r="I34" s="90"/>
      <c r="J34" s="90"/>
      <c r="K34" s="91"/>
      <c r="L34" s="91"/>
      <c r="M34" s="91"/>
      <c r="N34" s="339"/>
      <c r="O34" s="163"/>
      <c r="P34" s="164"/>
      <c r="Q34" s="90"/>
      <c r="R34" s="90"/>
      <c r="S34" s="90"/>
      <c r="T34" s="91"/>
      <c r="U34" s="91"/>
      <c r="V34" s="91"/>
      <c r="W34" s="165"/>
      <c r="X34" s="166"/>
      <c r="Y34" s="89">
        <v>2</v>
      </c>
      <c r="Z34" s="92">
        <v>2</v>
      </c>
      <c r="AA34" s="90"/>
      <c r="AB34" s="90"/>
      <c r="AC34" s="90"/>
      <c r="AD34" s="90"/>
      <c r="AE34" s="90"/>
      <c r="AF34" s="90"/>
      <c r="AG34" s="90"/>
      <c r="AH34" s="90"/>
      <c r="AI34" s="375">
        <f t="shared" si="0"/>
        <v>8</v>
      </c>
      <c r="AJ34" s="167">
        <v>8</v>
      </c>
      <c r="AK34" s="375">
        <f t="shared" si="1"/>
        <v>16</v>
      </c>
      <c r="AL34" s="167">
        <v>17</v>
      </c>
      <c r="AM34" s="169">
        <f t="shared" si="2"/>
        <v>-1</v>
      </c>
      <c r="AN34" s="65" t="s">
        <v>440</v>
      </c>
    </row>
    <row r="35" spans="1:41" s="39" customFormat="1" ht="12" customHeight="1">
      <c r="A35" s="415"/>
      <c r="B35" s="97" t="s">
        <v>125</v>
      </c>
      <c r="C35" s="98" t="s">
        <v>287</v>
      </c>
      <c r="D35" s="171"/>
      <c r="E35" s="100"/>
      <c r="F35" s="100"/>
      <c r="G35" s="100"/>
      <c r="H35" s="100"/>
      <c r="I35" s="100">
        <v>3</v>
      </c>
      <c r="J35" s="100"/>
      <c r="K35" s="101"/>
      <c r="L35" s="101"/>
      <c r="M35" s="101"/>
      <c r="N35" s="337"/>
      <c r="O35" s="99"/>
      <c r="P35" s="100"/>
      <c r="Q35" s="100"/>
      <c r="R35" s="100"/>
      <c r="S35" s="100"/>
      <c r="T35" s="101"/>
      <c r="U35" s="101"/>
      <c r="V35" s="101"/>
      <c r="W35" s="101"/>
      <c r="X35" s="101"/>
      <c r="Y35" s="99"/>
      <c r="Z35" s="102"/>
      <c r="AA35" s="100">
        <v>2</v>
      </c>
      <c r="AB35" s="100">
        <v>2</v>
      </c>
      <c r="AC35" s="100"/>
      <c r="AD35" s="100"/>
      <c r="AE35" s="100"/>
      <c r="AF35" s="103"/>
      <c r="AG35" s="103">
        <v>3</v>
      </c>
      <c r="AH35" s="103"/>
      <c r="AI35" s="55">
        <f t="shared" si="0"/>
        <v>10</v>
      </c>
      <c r="AJ35" s="106">
        <v>5</v>
      </c>
      <c r="AK35" s="55">
        <f t="shared" si="1"/>
        <v>15</v>
      </c>
      <c r="AL35" s="106">
        <v>17</v>
      </c>
      <c r="AM35" s="170">
        <f t="shared" si="2"/>
        <v>-2</v>
      </c>
      <c r="AN35" s="65" t="s">
        <v>404</v>
      </c>
    </row>
    <row r="36" spans="1:41" s="96" customFormat="1" ht="12" customHeight="1">
      <c r="A36" s="415"/>
      <c r="B36" s="372" t="s">
        <v>126</v>
      </c>
      <c r="C36" s="373" t="s">
        <v>288</v>
      </c>
      <c r="D36" s="172"/>
      <c r="E36" s="173">
        <v>2</v>
      </c>
      <c r="F36" s="173">
        <v>2</v>
      </c>
      <c r="G36" s="173">
        <v>2</v>
      </c>
      <c r="H36" s="173"/>
      <c r="I36" s="173"/>
      <c r="J36" s="173"/>
      <c r="K36" s="174"/>
      <c r="L36" s="174"/>
      <c r="M36" s="174"/>
      <c r="N36" s="340"/>
      <c r="O36" s="172"/>
      <c r="P36" s="173">
        <v>2</v>
      </c>
      <c r="Q36" s="175">
        <v>2</v>
      </c>
      <c r="R36" s="173"/>
      <c r="S36" s="173"/>
      <c r="T36" s="174"/>
      <c r="U36" s="174"/>
      <c r="V36" s="175"/>
      <c r="W36" s="174"/>
      <c r="X36" s="174"/>
      <c r="Y36" s="172"/>
      <c r="Z36" s="176"/>
      <c r="AA36" s="173"/>
      <c r="AB36" s="173"/>
      <c r="AC36" s="173"/>
      <c r="AD36" s="173"/>
      <c r="AE36" s="177"/>
      <c r="AF36" s="177"/>
      <c r="AG36" s="177"/>
      <c r="AH36" s="177"/>
      <c r="AI36" s="55">
        <f t="shared" si="0"/>
        <v>10</v>
      </c>
      <c r="AJ36" s="178">
        <v>5</v>
      </c>
      <c r="AK36" s="55">
        <f t="shared" si="1"/>
        <v>15</v>
      </c>
      <c r="AL36" s="178">
        <v>17</v>
      </c>
      <c r="AM36" s="180">
        <f t="shared" si="2"/>
        <v>-2</v>
      </c>
      <c r="AN36" s="65" t="s">
        <v>405</v>
      </c>
    </row>
    <row r="37" spans="1:41" s="96" customFormat="1" ht="12" customHeight="1" thickBot="1">
      <c r="A37" s="415"/>
      <c r="B37" s="225" t="s">
        <v>289</v>
      </c>
      <c r="C37" s="120" t="s">
        <v>290</v>
      </c>
      <c r="D37" s="181"/>
      <c r="E37" s="182"/>
      <c r="F37" s="182"/>
      <c r="G37" s="182"/>
      <c r="H37" s="182"/>
      <c r="I37" s="182"/>
      <c r="J37" s="182"/>
      <c r="K37" s="182"/>
      <c r="L37" s="182"/>
      <c r="M37" s="183"/>
      <c r="N37" s="183"/>
      <c r="O37" s="129">
        <v>2</v>
      </c>
      <c r="P37" s="131"/>
      <c r="Q37" s="130"/>
      <c r="R37" s="131">
        <v>2</v>
      </c>
      <c r="S37" s="131">
        <v>2</v>
      </c>
      <c r="T37" s="131">
        <v>3</v>
      </c>
      <c r="U37" s="131"/>
      <c r="V37" s="130"/>
      <c r="W37" s="131"/>
      <c r="X37" s="132"/>
      <c r="Y37" s="184"/>
      <c r="Z37" s="182"/>
      <c r="AA37" s="182"/>
      <c r="AB37" s="182"/>
      <c r="AC37" s="182"/>
      <c r="AD37" s="182"/>
      <c r="AE37" s="182"/>
      <c r="AF37" s="182"/>
      <c r="AG37" s="182"/>
      <c r="AH37" s="182"/>
      <c r="AI37" s="86">
        <f t="shared" si="0"/>
        <v>9</v>
      </c>
      <c r="AJ37" s="185">
        <v>5</v>
      </c>
      <c r="AK37" s="86">
        <f t="shared" si="1"/>
        <v>14</v>
      </c>
      <c r="AL37" s="185">
        <v>17</v>
      </c>
      <c r="AM37" s="137">
        <f t="shared" si="2"/>
        <v>-3</v>
      </c>
      <c r="AN37" s="65" t="s">
        <v>435</v>
      </c>
    </row>
    <row r="38" spans="1:41" s="96" customFormat="1" ht="12.75" customHeight="1" thickTop="1">
      <c r="A38" s="434" t="s">
        <v>291</v>
      </c>
      <c r="B38" s="374" t="s">
        <v>292</v>
      </c>
      <c r="C38" s="186" t="s">
        <v>431</v>
      </c>
      <c r="D38" s="187"/>
      <c r="E38" s="188"/>
      <c r="F38" s="188"/>
      <c r="G38" s="188"/>
      <c r="H38" s="188"/>
      <c r="I38" s="188"/>
      <c r="J38" s="188"/>
      <c r="K38" s="188"/>
      <c r="L38" s="188"/>
      <c r="M38" s="189"/>
      <c r="N38" s="189"/>
      <c r="O38" s="190"/>
      <c r="P38" s="188"/>
      <c r="Q38" s="188"/>
      <c r="R38" s="188"/>
      <c r="S38" s="188"/>
      <c r="T38" s="188"/>
      <c r="U38" s="188"/>
      <c r="V38" s="188"/>
      <c r="W38" s="188"/>
      <c r="X38" s="188">
        <v>2</v>
      </c>
      <c r="Y38" s="190"/>
      <c r="Z38" s="188"/>
      <c r="AA38" s="188"/>
      <c r="AB38" s="188"/>
      <c r="AC38" s="188"/>
      <c r="AD38" s="188"/>
      <c r="AE38" s="188"/>
      <c r="AF38" s="191"/>
      <c r="AG38" s="191"/>
      <c r="AH38" s="192"/>
      <c r="AI38" s="46">
        <f t="shared" si="0"/>
        <v>2</v>
      </c>
      <c r="AJ38" s="151"/>
      <c r="AK38" s="375"/>
      <c r="AL38" s="151"/>
      <c r="AM38" s="252"/>
      <c r="AN38" s="378"/>
      <c r="AO38" s="95"/>
    </row>
    <row r="39" spans="1:41" s="199" customFormat="1" ht="12.75" customHeight="1" thickBot="1">
      <c r="A39" s="431"/>
      <c r="B39" s="369" t="s">
        <v>99</v>
      </c>
      <c r="C39" s="370" t="s">
        <v>293</v>
      </c>
      <c r="D39" s="194"/>
      <c r="E39" s="195"/>
      <c r="F39" s="195"/>
      <c r="G39" s="195"/>
      <c r="H39" s="195"/>
      <c r="I39" s="195"/>
      <c r="J39" s="195"/>
      <c r="K39" s="196"/>
      <c r="L39" s="196"/>
      <c r="M39" s="196"/>
      <c r="N39" s="341">
        <v>2</v>
      </c>
      <c r="O39" s="194"/>
      <c r="P39" s="195"/>
      <c r="Q39" s="195"/>
      <c r="R39" s="195"/>
      <c r="S39" s="195"/>
      <c r="T39" s="196"/>
      <c r="U39" s="196"/>
      <c r="V39" s="196"/>
      <c r="W39" s="196">
        <v>2</v>
      </c>
      <c r="X39" s="196"/>
      <c r="Y39" s="194"/>
      <c r="Z39" s="197"/>
      <c r="AA39" s="195"/>
      <c r="AB39" s="195"/>
      <c r="AC39" s="195"/>
      <c r="AD39" s="195"/>
      <c r="AE39" s="195"/>
      <c r="AF39" s="195"/>
      <c r="AG39" s="195"/>
      <c r="AH39" s="195"/>
      <c r="AI39" s="84">
        <f>SUM(D39:AH39)+4</f>
        <v>8</v>
      </c>
      <c r="AJ39" s="137">
        <v>5</v>
      </c>
      <c r="AK39" s="86">
        <f t="shared" si="1"/>
        <v>13</v>
      </c>
      <c r="AL39" s="137">
        <v>17</v>
      </c>
      <c r="AM39" s="137">
        <f t="shared" si="2"/>
        <v>-4</v>
      </c>
      <c r="AN39" s="359" t="s">
        <v>403</v>
      </c>
      <c r="AO39" s="198"/>
    </row>
    <row r="40" spans="1:41" s="39" customFormat="1" ht="14.1" customHeight="1">
      <c r="A40" s="435" t="s">
        <v>419</v>
      </c>
      <c r="B40" s="110" t="s">
        <v>294</v>
      </c>
      <c r="C40" s="111" t="s">
        <v>196</v>
      </c>
      <c r="D40" s="200"/>
      <c r="E40" s="201"/>
      <c r="F40" s="201"/>
      <c r="G40" s="201">
        <v>2</v>
      </c>
      <c r="H40" s="202"/>
      <c r="I40" s="201">
        <v>2</v>
      </c>
      <c r="J40" s="201">
        <v>2</v>
      </c>
      <c r="K40" s="203"/>
      <c r="L40" s="203"/>
      <c r="M40" s="203">
        <v>2</v>
      </c>
      <c r="N40" s="342"/>
      <c r="O40" s="204"/>
      <c r="P40" s="201"/>
      <c r="Q40" s="201"/>
      <c r="R40" s="201"/>
      <c r="S40" s="201"/>
      <c r="T40" s="203"/>
      <c r="U40" s="203"/>
      <c r="V40" s="203"/>
      <c r="W40" s="203"/>
      <c r="X40" s="203"/>
      <c r="Y40" s="200"/>
      <c r="Z40" s="205"/>
      <c r="AA40" s="202"/>
      <c r="AB40" s="201"/>
      <c r="AC40" s="201">
        <v>2</v>
      </c>
      <c r="AD40" s="201">
        <v>2</v>
      </c>
      <c r="AE40" s="201">
        <v>2</v>
      </c>
      <c r="AF40" s="201">
        <v>2</v>
      </c>
      <c r="AG40" s="201"/>
      <c r="AH40" s="201"/>
      <c r="AI40" s="375">
        <f>SUM(D40:AH40)</f>
        <v>16</v>
      </c>
      <c r="AJ40" s="206"/>
      <c r="AK40" s="375">
        <f t="shared" si="1"/>
        <v>16</v>
      </c>
      <c r="AL40" s="207">
        <v>17</v>
      </c>
      <c r="AM40" s="145">
        <f t="shared" si="2"/>
        <v>-1</v>
      </c>
      <c r="AN40" s="208"/>
    </row>
    <row r="41" spans="1:41" s="39" customFormat="1" ht="14.1" customHeight="1">
      <c r="A41" s="411"/>
      <c r="B41" s="97" t="s">
        <v>295</v>
      </c>
      <c r="C41" s="98" t="s">
        <v>197</v>
      </c>
      <c r="D41" s="99"/>
      <c r="E41" s="100"/>
      <c r="F41" s="100"/>
      <c r="G41" s="100"/>
      <c r="H41" s="100"/>
      <c r="I41" s="100"/>
      <c r="J41" s="100"/>
      <c r="K41" s="101"/>
      <c r="L41" s="101"/>
      <c r="M41" s="101"/>
      <c r="N41" s="337"/>
      <c r="O41" s="99"/>
      <c r="P41" s="155">
        <v>2</v>
      </c>
      <c r="Q41" s="100"/>
      <c r="R41" s="100">
        <v>2</v>
      </c>
      <c r="S41" s="100"/>
      <c r="T41" s="101">
        <v>2</v>
      </c>
      <c r="U41" s="101">
        <v>2</v>
      </c>
      <c r="V41" s="101">
        <v>2</v>
      </c>
      <c r="W41" s="101"/>
      <c r="X41" s="101"/>
      <c r="Y41" s="99">
        <v>2</v>
      </c>
      <c r="Z41" s="102">
        <v>2</v>
      </c>
      <c r="AA41" s="100">
        <v>2</v>
      </c>
      <c r="AB41" s="100">
        <v>2</v>
      </c>
      <c r="AC41" s="100"/>
      <c r="AD41" s="100"/>
      <c r="AE41" s="100"/>
      <c r="AF41" s="100"/>
      <c r="AG41" s="100"/>
      <c r="AH41" s="100"/>
      <c r="AI41" s="55">
        <f t="shared" ref="AI41:AI42" si="3">SUM(D41:AH41)</f>
        <v>18</v>
      </c>
      <c r="AJ41" s="106"/>
      <c r="AK41" s="55">
        <f t="shared" si="1"/>
        <v>18</v>
      </c>
      <c r="AL41" s="106">
        <v>17</v>
      </c>
      <c r="AM41" s="170">
        <f t="shared" si="2"/>
        <v>1</v>
      </c>
      <c r="AN41" s="109"/>
    </row>
    <row r="42" spans="1:41" s="39" customFormat="1" ht="14.1" customHeight="1">
      <c r="A42" s="411"/>
      <c r="B42" s="225" t="s">
        <v>132</v>
      </c>
      <c r="C42" s="253" t="s">
        <v>198</v>
      </c>
      <c r="D42" s="221">
        <v>2</v>
      </c>
      <c r="E42" s="222">
        <v>2</v>
      </c>
      <c r="F42" s="222">
        <v>3</v>
      </c>
      <c r="G42" s="222"/>
      <c r="H42" s="222">
        <v>2</v>
      </c>
      <c r="I42" s="222"/>
      <c r="J42" s="222"/>
      <c r="K42" s="223"/>
      <c r="L42" s="223"/>
      <c r="M42" s="223"/>
      <c r="N42" s="344"/>
      <c r="O42" s="221">
        <v>2</v>
      </c>
      <c r="P42" s="155"/>
      <c r="Q42" s="222">
        <v>2</v>
      </c>
      <c r="R42" s="222"/>
      <c r="S42" s="222">
        <v>2</v>
      </c>
      <c r="T42" s="223"/>
      <c r="U42" s="223"/>
      <c r="V42" s="223"/>
      <c r="W42" s="223"/>
      <c r="X42" s="223"/>
      <c r="Y42" s="221"/>
      <c r="Z42" s="224"/>
      <c r="AA42" s="222"/>
      <c r="AB42" s="222"/>
      <c r="AC42" s="222"/>
      <c r="AD42" s="222"/>
      <c r="AE42" s="222"/>
      <c r="AF42" s="222"/>
      <c r="AG42" s="222"/>
      <c r="AH42" s="222"/>
      <c r="AI42" s="55">
        <f t="shared" si="3"/>
        <v>15</v>
      </c>
      <c r="AJ42" s="126">
        <v>4</v>
      </c>
      <c r="AK42" s="55">
        <f t="shared" si="1"/>
        <v>19</v>
      </c>
      <c r="AL42" s="126">
        <v>17</v>
      </c>
      <c r="AM42" s="170">
        <f t="shared" si="2"/>
        <v>2</v>
      </c>
      <c r="AN42" s="107" t="s">
        <v>439</v>
      </c>
    </row>
    <row r="43" spans="1:41" s="39" customFormat="1" ht="14.1" customHeight="1">
      <c r="A43" s="411"/>
      <c r="B43" s="360" t="s">
        <v>362</v>
      </c>
      <c r="C43" s="361" t="s">
        <v>417</v>
      </c>
      <c r="D43" s="221"/>
      <c r="E43" s="222"/>
      <c r="F43" s="222"/>
      <c r="G43" s="222"/>
      <c r="H43" s="222"/>
      <c r="I43" s="222"/>
      <c r="J43" s="222"/>
      <c r="K43" s="364">
        <v>2</v>
      </c>
      <c r="L43" s="364"/>
      <c r="M43" s="223"/>
      <c r="N43" s="344"/>
      <c r="O43" s="221"/>
      <c r="P43" s="155"/>
      <c r="Q43" s="222"/>
      <c r="R43" s="222"/>
      <c r="S43" s="222"/>
      <c r="T43" s="223"/>
      <c r="U43" s="223"/>
      <c r="V43" s="223"/>
      <c r="W43" s="223"/>
      <c r="X43" s="223"/>
      <c r="Y43" s="221"/>
      <c r="Z43" s="224"/>
      <c r="AA43" s="222"/>
      <c r="AB43" s="222"/>
      <c r="AC43" s="222"/>
      <c r="AD43" s="222"/>
      <c r="AE43" s="222"/>
      <c r="AF43" s="222"/>
      <c r="AG43" s="222"/>
      <c r="AH43" s="222"/>
      <c r="AI43" s="55"/>
      <c r="AJ43" s="126"/>
      <c r="AK43" s="64"/>
      <c r="AL43" s="126"/>
      <c r="AM43" s="170"/>
      <c r="AN43" s="380" t="s">
        <v>436</v>
      </c>
    </row>
    <row r="44" spans="1:41" s="39" customFormat="1" ht="14.1" customHeight="1" thickBot="1">
      <c r="A44" s="421"/>
      <c r="B44" s="362" t="s">
        <v>361</v>
      </c>
      <c r="C44" s="363" t="s">
        <v>418</v>
      </c>
      <c r="D44" s="210"/>
      <c r="E44" s="211"/>
      <c r="F44" s="211"/>
      <c r="G44" s="211"/>
      <c r="H44" s="211"/>
      <c r="I44" s="211"/>
      <c r="J44" s="211"/>
      <c r="K44" s="365"/>
      <c r="L44" s="365">
        <v>2</v>
      </c>
      <c r="M44" s="212"/>
      <c r="N44" s="343"/>
      <c r="O44" s="210"/>
      <c r="P44" s="211"/>
      <c r="Q44" s="211"/>
      <c r="R44" s="211"/>
      <c r="S44" s="211"/>
      <c r="T44" s="212"/>
      <c r="U44" s="212"/>
      <c r="V44" s="212"/>
      <c r="W44" s="212"/>
      <c r="X44" s="212"/>
      <c r="Y44" s="210"/>
      <c r="Z44" s="213"/>
      <c r="AA44" s="211"/>
      <c r="AB44" s="211"/>
      <c r="AC44" s="214"/>
      <c r="AD44" s="211"/>
      <c r="AE44" s="211"/>
      <c r="AF44" s="211"/>
      <c r="AG44" s="211"/>
      <c r="AH44" s="211"/>
      <c r="AI44" s="86"/>
      <c r="AJ44" s="215"/>
      <c r="AK44" s="85"/>
      <c r="AL44" s="216"/>
      <c r="AM44" s="138"/>
      <c r="AN44" s="379" t="s">
        <v>436</v>
      </c>
    </row>
    <row r="45" spans="1:41" s="39" customFormat="1" ht="14.1" customHeight="1">
      <c r="A45" s="411" t="s">
        <v>296</v>
      </c>
      <c r="B45" s="110" t="s">
        <v>297</v>
      </c>
      <c r="C45" s="111" t="s">
        <v>298</v>
      </c>
      <c r="D45" s="200">
        <v>3</v>
      </c>
      <c r="E45" s="201"/>
      <c r="F45" s="217">
        <v>3</v>
      </c>
      <c r="G45" s="201"/>
      <c r="H45" s="201"/>
      <c r="I45" s="201"/>
      <c r="J45" s="201"/>
      <c r="K45" s="203"/>
      <c r="L45" s="203"/>
      <c r="M45" s="203"/>
      <c r="N45" s="342"/>
      <c r="O45" s="200">
        <v>3</v>
      </c>
      <c r="P45" s="201">
        <v>3</v>
      </c>
      <c r="Q45" s="201"/>
      <c r="R45" s="201"/>
      <c r="S45" s="201"/>
      <c r="T45" s="203"/>
      <c r="U45" s="203"/>
      <c r="V45" s="203"/>
      <c r="W45" s="203"/>
      <c r="X45" s="203"/>
      <c r="Y45" s="200"/>
      <c r="Z45" s="205"/>
      <c r="AA45" s="201"/>
      <c r="AB45" s="201"/>
      <c r="AC45" s="201"/>
      <c r="AD45" s="203"/>
      <c r="AE45" s="203"/>
      <c r="AF45" s="203"/>
      <c r="AG45" s="203"/>
      <c r="AH45" s="203"/>
      <c r="AI45" s="144">
        <f>SUM(D45:AH45)</f>
        <v>12</v>
      </c>
      <c r="AJ45" s="152"/>
      <c r="AK45" s="144">
        <f>AI45+AI53+AJ45</f>
        <v>16</v>
      </c>
      <c r="AL45" s="152">
        <v>17</v>
      </c>
      <c r="AM45" s="153">
        <f>AK45-AL45</f>
        <v>-1</v>
      </c>
      <c r="AN45" s="219"/>
    </row>
    <row r="46" spans="1:41" s="39" customFormat="1" ht="14.1" customHeight="1">
      <c r="A46" s="411"/>
      <c r="B46" s="97" t="s">
        <v>134</v>
      </c>
      <c r="C46" s="98" t="s">
        <v>299</v>
      </c>
      <c r="D46" s="99"/>
      <c r="E46" s="100"/>
      <c r="F46" s="103"/>
      <c r="G46" s="100"/>
      <c r="H46" s="100">
        <v>3</v>
      </c>
      <c r="I46" s="100"/>
      <c r="J46" s="100"/>
      <c r="K46" s="101">
        <v>3</v>
      </c>
      <c r="L46" s="101"/>
      <c r="M46" s="101"/>
      <c r="N46" s="337"/>
      <c r="O46" s="99"/>
      <c r="P46" s="103"/>
      <c r="Q46" s="100">
        <v>3</v>
      </c>
      <c r="R46" s="100"/>
      <c r="S46" s="100"/>
      <c r="T46" s="101"/>
      <c r="U46" s="101"/>
      <c r="V46" s="101">
        <v>3</v>
      </c>
      <c r="W46" s="101"/>
      <c r="X46" s="101"/>
      <c r="Y46" s="99"/>
      <c r="Z46" s="102"/>
      <c r="AA46" s="100"/>
      <c r="AB46" s="100"/>
      <c r="AC46" s="100"/>
      <c r="AD46" s="101"/>
      <c r="AE46" s="101"/>
      <c r="AF46" s="101"/>
      <c r="AG46" s="101"/>
      <c r="AH46" s="101"/>
      <c r="AI46" s="64">
        <f t="shared" ref="AI46:AI60" si="4">SUM(D46:AH46)</f>
        <v>12</v>
      </c>
      <c r="AJ46" s="106"/>
      <c r="AK46" s="64">
        <f t="shared" ref="AK46:AK52" si="5">AI46+AI54+AJ46</f>
        <v>16</v>
      </c>
      <c r="AL46" s="106">
        <v>17</v>
      </c>
      <c r="AM46" s="153">
        <f t="shared" ref="AM46:AM52" si="6">AK46-AL46</f>
        <v>-1</v>
      </c>
      <c r="AN46" s="109"/>
    </row>
    <row r="47" spans="1:41" s="39" customFormat="1" ht="14.1" customHeight="1">
      <c r="A47" s="411"/>
      <c r="B47" s="97" t="s">
        <v>135</v>
      </c>
      <c r="C47" s="98" t="s">
        <v>300</v>
      </c>
      <c r="D47" s="99"/>
      <c r="E47" s="100"/>
      <c r="F47" s="100"/>
      <c r="G47" s="100">
        <v>3</v>
      </c>
      <c r="H47" s="100"/>
      <c r="I47" s="100">
        <v>3</v>
      </c>
      <c r="J47" s="100">
        <v>3</v>
      </c>
      <c r="K47" s="101"/>
      <c r="L47" s="154"/>
      <c r="M47" s="101"/>
      <c r="N47" s="337"/>
      <c r="O47" s="99"/>
      <c r="P47" s="100"/>
      <c r="Q47" s="103"/>
      <c r="R47" s="100"/>
      <c r="S47" s="100"/>
      <c r="T47" s="101"/>
      <c r="U47" s="101"/>
      <c r="V47" s="101"/>
      <c r="W47" s="101"/>
      <c r="X47" s="101"/>
      <c r="Y47" s="99"/>
      <c r="Z47" s="102"/>
      <c r="AA47" s="103"/>
      <c r="AB47" s="100"/>
      <c r="AC47" s="100"/>
      <c r="AD47" s="101"/>
      <c r="AE47" s="101"/>
      <c r="AF47" s="101">
        <v>3</v>
      </c>
      <c r="AG47" s="101"/>
      <c r="AH47" s="101"/>
      <c r="AI47" s="64">
        <f t="shared" si="4"/>
        <v>12</v>
      </c>
      <c r="AJ47" s="156"/>
      <c r="AK47" s="64">
        <f t="shared" si="5"/>
        <v>16</v>
      </c>
      <c r="AL47" s="106">
        <v>17</v>
      </c>
      <c r="AM47" s="153">
        <f t="shared" si="6"/>
        <v>-1</v>
      </c>
      <c r="AN47" s="109"/>
    </row>
    <row r="48" spans="1:41" s="39" customFormat="1" ht="14.1" customHeight="1">
      <c r="A48" s="411"/>
      <c r="B48" s="97" t="s">
        <v>301</v>
      </c>
      <c r="C48" s="98" t="s">
        <v>302</v>
      </c>
      <c r="D48" s="221"/>
      <c r="E48" s="222"/>
      <c r="F48" s="222"/>
      <c r="G48" s="222"/>
      <c r="H48" s="222"/>
      <c r="I48" s="222"/>
      <c r="J48" s="222"/>
      <c r="K48" s="223"/>
      <c r="L48" s="223"/>
      <c r="M48" s="223"/>
      <c r="N48" s="344"/>
      <c r="O48" s="221"/>
      <c r="P48" s="222"/>
      <c r="Q48" s="222"/>
      <c r="R48" s="222">
        <v>3</v>
      </c>
      <c r="S48" s="222"/>
      <c r="T48" s="223"/>
      <c r="U48" s="223"/>
      <c r="V48" s="223"/>
      <c r="W48" s="223"/>
      <c r="X48" s="223">
        <v>4</v>
      </c>
      <c r="Y48" s="221"/>
      <c r="Z48" s="224"/>
      <c r="AA48" s="222"/>
      <c r="AB48" s="222"/>
      <c r="AC48" s="222"/>
      <c r="AD48" s="223"/>
      <c r="AE48" s="223"/>
      <c r="AF48" s="223"/>
      <c r="AG48" s="223">
        <v>3</v>
      </c>
      <c r="AH48" s="223"/>
      <c r="AI48" s="64">
        <f t="shared" si="4"/>
        <v>10</v>
      </c>
      <c r="AJ48" s="106"/>
      <c r="AK48" s="64">
        <f t="shared" si="5"/>
        <v>13</v>
      </c>
      <c r="AL48" s="106">
        <v>17</v>
      </c>
      <c r="AM48" s="153">
        <f t="shared" si="6"/>
        <v>-4</v>
      </c>
      <c r="AN48" s="109"/>
    </row>
    <row r="49" spans="1:40" s="39" customFormat="1" ht="14.1" customHeight="1">
      <c r="A49" s="411"/>
      <c r="B49" s="97" t="s">
        <v>303</v>
      </c>
      <c r="C49" s="98" t="s">
        <v>304</v>
      </c>
      <c r="D49" s="99"/>
      <c r="E49" s="100">
        <v>3</v>
      </c>
      <c r="F49" s="100"/>
      <c r="G49" s="100"/>
      <c r="H49" s="100"/>
      <c r="I49" s="100"/>
      <c r="J49" s="100"/>
      <c r="K49" s="101"/>
      <c r="L49" s="101">
        <v>3</v>
      </c>
      <c r="M49" s="101"/>
      <c r="N49" s="337"/>
      <c r="O49" s="99"/>
      <c r="P49" s="100"/>
      <c r="Q49" s="100"/>
      <c r="R49" s="100"/>
      <c r="S49" s="100"/>
      <c r="T49" s="101"/>
      <c r="U49" s="101"/>
      <c r="V49" s="101"/>
      <c r="W49" s="101"/>
      <c r="X49" s="101"/>
      <c r="Y49" s="99">
        <v>3</v>
      </c>
      <c r="Z49" s="102"/>
      <c r="AA49" s="100"/>
      <c r="AB49" s="100"/>
      <c r="AC49" s="100"/>
      <c r="AD49" s="101">
        <v>3</v>
      </c>
      <c r="AE49" s="101"/>
      <c r="AF49" s="101"/>
      <c r="AG49" s="101"/>
      <c r="AH49" s="101"/>
      <c r="AI49" s="64">
        <f t="shared" si="4"/>
        <v>12</v>
      </c>
      <c r="AJ49" s="106"/>
      <c r="AK49" s="64">
        <f t="shared" si="5"/>
        <v>16</v>
      </c>
      <c r="AL49" s="106">
        <v>17</v>
      </c>
      <c r="AM49" s="153">
        <f t="shared" si="6"/>
        <v>-1</v>
      </c>
      <c r="AN49" s="109"/>
    </row>
    <row r="50" spans="1:40" s="39" customFormat="1" ht="14.1" customHeight="1">
      <c r="A50" s="411"/>
      <c r="B50" s="97" t="s">
        <v>305</v>
      </c>
      <c r="C50" s="98" t="s">
        <v>306</v>
      </c>
      <c r="D50" s="99"/>
      <c r="E50" s="100"/>
      <c r="F50" s="100"/>
      <c r="G50" s="104"/>
      <c r="H50" s="100"/>
      <c r="I50" s="100"/>
      <c r="J50" s="100"/>
      <c r="K50" s="101"/>
      <c r="L50" s="101"/>
      <c r="M50" s="101">
        <v>3</v>
      </c>
      <c r="N50" s="337">
        <v>4</v>
      </c>
      <c r="O50" s="99"/>
      <c r="P50" s="100"/>
      <c r="Q50" s="100"/>
      <c r="R50" s="100"/>
      <c r="S50" s="100"/>
      <c r="T50" s="101"/>
      <c r="U50" s="101"/>
      <c r="V50" s="101"/>
      <c r="W50" s="101"/>
      <c r="X50" s="101"/>
      <c r="Y50" s="99"/>
      <c r="Z50" s="102">
        <v>3</v>
      </c>
      <c r="AA50" s="100"/>
      <c r="AB50" s="100"/>
      <c r="AC50" s="100">
        <v>3</v>
      </c>
      <c r="AD50" s="101"/>
      <c r="AE50" s="101"/>
      <c r="AF50" s="101"/>
      <c r="AG50" s="101"/>
      <c r="AH50" s="101"/>
      <c r="AI50" s="64">
        <f t="shared" si="4"/>
        <v>13</v>
      </c>
      <c r="AJ50" s="106">
        <v>1</v>
      </c>
      <c r="AK50" s="64">
        <f t="shared" si="5"/>
        <v>18</v>
      </c>
      <c r="AL50" s="106">
        <v>17</v>
      </c>
      <c r="AM50" s="153">
        <f t="shared" si="6"/>
        <v>1</v>
      </c>
      <c r="AN50" s="278" t="s">
        <v>409</v>
      </c>
    </row>
    <row r="51" spans="1:40" s="39" customFormat="1" ht="14.1" customHeight="1">
      <c r="A51" s="411"/>
      <c r="B51" s="97" t="s">
        <v>139</v>
      </c>
      <c r="C51" s="98" t="s">
        <v>307</v>
      </c>
      <c r="D51" s="99"/>
      <c r="E51" s="100"/>
      <c r="F51" s="100"/>
      <c r="G51" s="100"/>
      <c r="H51" s="100"/>
      <c r="I51" s="100"/>
      <c r="J51" s="100"/>
      <c r="K51" s="101"/>
      <c r="L51" s="101"/>
      <c r="M51" s="101"/>
      <c r="N51" s="337"/>
      <c r="O51" s="99"/>
      <c r="P51" s="100"/>
      <c r="Q51" s="100"/>
      <c r="R51" s="100"/>
      <c r="S51" s="100"/>
      <c r="T51" s="101">
        <v>3</v>
      </c>
      <c r="U51" s="101">
        <v>3</v>
      </c>
      <c r="V51" s="101"/>
      <c r="W51" s="101"/>
      <c r="X51" s="101"/>
      <c r="Y51" s="99"/>
      <c r="Z51" s="102"/>
      <c r="AA51" s="104"/>
      <c r="AB51" s="100">
        <v>3</v>
      </c>
      <c r="AC51" s="100"/>
      <c r="AD51" s="101"/>
      <c r="AE51" s="101"/>
      <c r="AF51" s="101"/>
      <c r="AG51" s="101"/>
      <c r="AH51" s="101">
        <v>4</v>
      </c>
      <c r="AI51" s="64">
        <f t="shared" si="4"/>
        <v>13</v>
      </c>
      <c r="AJ51" s="106"/>
      <c r="AK51" s="64">
        <f t="shared" si="5"/>
        <v>17</v>
      </c>
      <c r="AL51" s="106">
        <v>17</v>
      </c>
      <c r="AM51" s="153">
        <f t="shared" si="6"/>
        <v>0</v>
      </c>
      <c r="AN51" s="109"/>
    </row>
    <row r="52" spans="1:40" s="39" customFormat="1" ht="14.1" customHeight="1" thickBot="1">
      <c r="A52" s="411"/>
      <c r="B52" s="225" t="s">
        <v>308</v>
      </c>
      <c r="C52" s="120" t="s">
        <v>309</v>
      </c>
      <c r="D52" s="226"/>
      <c r="E52" s="227"/>
      <c r="F52" s="227"/>
      <c r="G52" s="227"/>
      <c r="H52" s="227"/>
      <c r="I52" s="227"/>
      <c r="J52" s="227"/>
      <c r="K52" s="228"/>
      <c r="L52" s="228"/>
      <c r="M52" s="228"/>
      <c r="N52" s="345"/>
      <c r="O52" s="226"/>
      <c r="P52" s="227"/>
      <c r="Q52" s="227"/>
      <c r="R52" s="227"/>
      <c r="S52" s="227">
        <v>3</v>
      </c>
      <c r="T52" s="228"/>
      <c r="U52" s="228"/>
      <c r="V52" s="228"/>
      <c r="W52" s="228">
        <v>4</v>
      </c>
      <c r="X52" s="228"/>
      <c r="Y52" s="226"/>
      <c r="Z52" s="229"/>
      <c r="AA52" s="227">
        <v>3</v>
      </c>
      <c r="AB52" s="227"/>
      <c r="AC52" s="227"/>
      <c r="AD52" s="228"/>
      <c r="AE52" s="228">
        <v>3</v>
      </c>
      <c r="AF52" s="228"/>
      <c r="AG52" s="228"/>
      <c r="AH52" s="228"/>
      <c r="AI52" s="85">
        <f t="shared" si="4"/>
        <v>13</v>
      </c>
      <c r="AJ52" s="126">
        <v>3</v>
      </c>
      <c r="AK52" s="85">
        <f t="shared" si="5"/>
        <v>20</v>
      </c>
      <c r="AL52" s="126">
        <v>17</v>
      </c>
      <c r="AM52" s="153">
        <f t="shared" si="6"/>
        <v>3</v>
      </c>
      <c r="AN52" s="390" t="s">
        <v>390</v>
      </c>
    </row>
    <row r="53" spans="1:40" s="39" customFormat="1" ht="14.1" customHeight="1">
      <c r="A53" s="407" t="s">
        <v>428</v>
      </c>
      <c r="B53" s="366" t="s">
        <v>297</v>
      </c>
      <c r="C53" s="367" t="s">
        <v>420</v>
      </c>
      <c r="D53" s="233">
        <v>1</v>
      </c>
      <c r="E53" s="234"/>
      <c r="F53" s="234">
        <v>1</v>
      </c>
      <c r="G53" s="234"/>
      <c r="H53" s="234"/>
      <c r="I53" s="234"/>
      <c r="J53" s="234"/>
      <c r="K53" s="234"/>
      <c r="L53" s="234"/>
      <c r="M53" s="235"/>
      <c r="N53" s="235"/>
      <c r="O53" s="233">
        <v>1</v>
      </c>
      <c r="P53" s="234">
        <v>1</v>
      </c>
      <c r="Q53" s="234"/>
      <c r="R53" s="234"/>
      <c r="S53" s="234"/>
      <c r="T53" s="234"/>
      <c r="U53" s="234"/>
      <c r="V53" s="234"/>
      <c r="W53" s="234"/>
      <c r="X53" s="235"/>
      <c r="Y53" s="233"/>
      <c r="Z53" s="234"/>
      <c r="AA53" s="234"/>
      <c r="AB53" s="234"/>
      <c r="AC53" s="234"/>
      <c r="AD53" s="234"/>
      <c r="AE53" s="234"/>
      <c r="AF53" s="234"/>
      <c r="AG53" s="234"/>
      <c r="AH53" s="234"/>
      <c r="AI53" s="236">
        <f t="shared" si="4"/>
        <v>4</v>
      </c>
      <c r="AJ53" s="236"/>
      <c r="AK53" s="236"/>
      <c r="AL53" s="236"/>
      <c r="AM53" s="237"/>
      <c r="AN53" s="353"/>
    </row>
    <row r="54" spans="1:40" s="39" customFormat="1" ht="14.1" customHeight="1">
      <c r="A54" s="408"/>
      <c r="B54" s="97" t="s">
        <v>134</v>
      </c>
      <c r="C54" s="98" t="s">
        <v>421</v>
      </c>
      <c r="D54" s="354"/>
      <c r="E54" s="355"/>
      <c r="F54" s="355"/>
      <c r="G54" s="355"/>
      <c r="H54" s="355">
        <v>1</v>
      </c>
      <c r="I54" s="355"/>
      <c r="J54" s="355"/>
      <c r="K54" s="355">
        <v>1</v>
      </c>
      <c r="L54" s="355"/>
      <c r="M54" s="356"/>
      <c r="N54" s="356"/>
      <c r="O54" s="354"/>
      <c r="P54" s="355"/>
      <c r="Q54" s="355">
        <v>1</v>
      </c>
      <c r="R54" s="355"/>
      <c r="S54" s="355"/>
      <c r="T54" s="355"/>
      <c r="U54" s="355"/>
      <c r="V54" s="355">
        <v>1</v>
      </c>
      <c r="W54" s="355"/>
      <c r="X54" s="356"/>
      <c r="Y54" s="354"/>
      <c r="Z54" s="355"/>
      <c r="AA54" s="355"/>
      <c r="AB54" s="355"/>
      <c r="AC54" s="355"/>
      <c r="AD54" s="355"/>
      <c r="AE54" s="355"/>
      <c r="AF54" s="355"/>
      <c r="AG54" s="355"/>
      <c r="AH54" s="355"/>
      <c r="AI54" s="242">
        <f t="shared" si="4"/>
        <v>4</v>
      </c>
      <c r="AJ54" s="357"/>
      <c r="AK54" s="357"/>
      <c r="AL54" s="357"/>
      <c r="AM54" s="358"/>
      <c r="AN54" s="368"/>
    </row>
    <row r="55" spans="1:40" s="39" customFormat="1" ht="14.1" customHeight="1">
      <c r="A55" s="408"/>
      <c r="B55" s="97" t="s">
        <v>135</v>
      </c>
      <c r="C55" s="98" t="s">
        <v>422</v>
      </c>
      <c r="D55" s="354"/>
      <c r="E55" s="355"/>
      <c r="F55" s="355"/>
      <c r="G55" s="355">
        <v>1</v>
      </c>
      <c r="H55" s="355"/>
      <c r="I55" s="355">
        <v>1</v>
      </c>
      <c r="J55" s="355">
        <v>1</v>
      </c>
      <c r="K55" s="355"/>
      <c r="L55" s="355"/>
      <c r="M55" s="356"/>
      <c r="N55" s="356"/>
      <c r="O55" s="354"/>
      <c r="P55" s="355"/>
      <c r="Q55" s="355"/>
      <c r="R55" s="355" t="s">
        <v>430</v>
      </c>
      <c r="S55" s="355"/>
      <c r="T55" s="355"/>
      <c r="U55" s="355"/>
      <c r="V55" s="355"/>
      <c r="W55" s="355"/>
      <c r="X55" s="356"/>
      <c r="Y55" s="354"/>
      <c r="Z55" s="355"/>
      <c r="AA55" s="355"/>
      <c r="AB55" s="355"/>
      <c r="AC55" s="355"/>
      <c r="AD55" s="355"/>
      <c r="AE55" s="355"/>
      <c r="AF55" s="355">
        <v>1</v>
      </c>
      <c r="AG55" s="355"/>
      <c r="AH55" s="355"/>
      <c r="AI55" s="242">
        <f t="shared" si="4"/>
        <v>4</v>
      </c>
      <c r="AJ55" s="357"/>
      <c r="AK55" s="357"/>
      <c r="AL55" s="357"/>
      <c r="AM55" s="358"/>
      <c r="AN55" s="238"/>
    </row>
    <row r="56" spans="1:40" s="39" customFormat="1" ht="11.25" customHeight="1">
      <c r="A56" s="409"/>
      <c r="B56" s="97" t="s">
        <v>301</v>
      </c>
      <c r="C56" s="98" t="s">
        <v>423</v>
      </c>
      <c r="D56" s="239"/>
      <c r="E56" s="240"/>
      <c r="F56" s="240"/>
      <c r="G56" s="240"/>
      <c r="H56" s="240"/>
      <c r="I56" s="240"/>
      <c r="J56" s="240"/>
      <c r="K56" s="240"/>
      <c r="L56" s="240"/>
      <c r="M56" s="241"/>
      <c r="N56" s="241"/>
      <c r="O56" s="239"/>
      <c r="P56" s="240"/>
      <c r="Q56" s="240"/>
      <c r="R56" s="240">
        <v>1</v>
      </c>
      <c r="S56" s="240"/>
      <c r="T56" s="240"/>
      <c r="U56" s="240"/>
      <c r="V56" s="240"/>
      <c r="W56" s="240"/>
      <c r="X56" s="241">
        <v>1</v>
      </c>
      <c r="Y56" s="239"/>
      <c r="Z56" s="240"/>
      <c r="AA56" s="240"/>
      <c r="AB56" s="240"/>
      <c r="AC56" s="240"/>
      <c r="AD56" s="240"/>
      <c r="AE56" s="240"/>
      <c r="AF56" s="240"/>
      <c r="AG56" s="240">
        <v>1</v>
      </c>
      <c r="AH56" s="240"/>
      <c r="AI56" s="242">
        <f t="shared" si="4"/>
        <v>3</v>
      </c>
      <c r="AJ56" s="242"/>
      <c r="AK56" s="242"/>
      <c r="AL56" s="242"/>
      <c r="AM56" s="243"/>
      <c r="AN56" s="244"/>
    </row>
    <row r="57" spans="1:40" s="39" customFormat="1" ht="14.1" customHeight="1">
      <c r="A57" s="409"/>
      <c r="B57" s="97" t="s">
        <v>303</v>
      </c>
      <c r="C57" s="98" t="s">
        <v>424</v>
      </c>
      <c r="D57" s="239"/>
      <c r="E57" s="240">
        <v>1</v>
      </c>
      <c r="F57" s="240"/>
      <c r="G57" s="240"/>
      <c r="H57" s="240"/>
      <c r="I57" s="240"/>
      <c r="J57" s="240"/>
      <c r="K57" s="240"/>
      <c r="L57" s="240">
        <v>1</v>
      </c>
      <c r="M57" s="241"/>
      <c r="N57" s="241"/>
      <c r="O57" s="239"/>
      <c r="P57" s="240"/>
      <c r="Q57" s="240"/>
      <c r="R57" s="240"/>
      <c r="S57" s="240"/>
      <c r="T57" s="240"/>
      <c r="U57" s="240"/>
      <c r="V57" s="240"/>
      <c r="W57" s="240"/>
      <c r="X57" s="241"/>
      <c r="Y57" s="239">
        <v>1</v>
      </c>
      <c r="Z57" s="240"/>
      <c r="AA57" s="240"/>
      <c r="AB57" s="240"/>
      <c r="AC57" s="240"/>
      <c r="AD57" s="240">
        <v>1</v>
      </c>
      <c r="AE57" s="240"/>
      <c r="AF57" s="240"/>
      <c r="AG57" s="240"/>
      <c r="AH57" s="240"/>
      <c r="AI57" s="242">
        <f t="shared" si="4"/>
        <v>4</v>
      </c>
      <c r="AJ57" s="242"/>
      <c r="AK57" s="242"/>
      <c r="AL57" s="242"/>
      <c r="AM57" s="243"/>
      <c r="AN57" s="118"/>
    </row>
    <row r="58" spans="1:40" s="39" customFormat="1" ht="10.5" customHeight="1">
      <c r="A58" s="409"/>
      <c r="B58" s="97" t="s">
        <v>305</v>
      </c>
      <c r="C58" s="98" t="s">
        <v>425</v>
      </c>
      <c r="D58" s="239"/>
      <c r="E58" s="240"/>
      <c r="F58" s="240"/>
      <c r="G58" s="240"/>
      <c r="H58" s="240"/>
      <c r="I58" s="240"/>
      <c r="J58" s="240"/>
      <c r="K58" s="240"/>
      <c r="L58" s="240"/>
      <c r="M58" s="241">
        <v>1</v>
      </c>
      <c r="N58" s="241">
        <v>1</v>
      </c>
      <c r="O58" s="239"/>
      <c r="P58" s="240"/>
      <c r="Q58" s="240"/>
      <c r="R58" s="240"/>
      <c r="S58" s="240"/>
      <c r="T58" s="240"/>
      <c r="U58" s="240"/>
      <c r="V58" s="240"/>
      <c r="W58" s="240"/>
      <c r="X58" s="241"/>
      <c r="Y58" s="239"/>
      <c r="Z58" s="240">
        <v>1</v>
      </c>
      <c r="AA58" s="240"/>
      <c r="AB58" s="240"/>
      <c r="AC58" s="240">
        <v>1</v>
      </c>
      <c r="AD58" s="240"/>
      <c r="AE58" s="240"/>
      <c r="AF58" s="240"/>
      <c r="AG58" s="240"/>
      <c r="AH58" s="240"/>
      <c r="AI58" s="242">
        <f t="shared" si="4"/>
        <v>4</v>
      </c>
      <c r="AJ58" s="242"/>
      <c r="AK58" s="242"/>
      <c r="AL58" s="242"/>
      <c r="AM58" s="243"/>
      <c r="AN58" s="118"/>
    </row>
    <row r="59" spans="1:40" s="39" customFormat="1" ht="14.1" customHeight="1">
      <c r="A59" s="409"/>
      <c r="B59" s="97" t="s">
        <v>139</v>
      </c>
      <c r="C59" s="98" t="s">
        <v>426</v>
      </c>
      <c r="D59" s="239"/>
      <c r="E59" s="240"/>
      <c r="F59" s="240"/>
      <c r="G59" s="240"/>
      <c r="H59" s="240"/>
      <c r="I59" s="240"/>
      <c r="J59" s="240"/>
      <c r="K59" s="240"/>
      <c r="L59" s="240"/>
      <c r="M59" s="241"/>
      <c r="N59" s="241"/>
      <c r="O59" s="239"/>
      <c r="P59" s="240"/>
      <c r="Q59" s="240"/>
      <c r="R59" s="240"/>
      <c r="S59" s="240"/>
      <c r="T59" s="240">
        <v>1</v>
      </c>
      <c r="U59" s="240">
        <v>1</v>
      </c>
      <c r="V59" s="240"/>
      <c r="W59" s="240"/>
      <c r="X59" s="241"/>
      <c r="Y59" s="239"/>
      <c r="Z59" s="240"/>
      <c r="AA59" s="240"/>
      <c r="AB59" s="240">
        <v>1</v>
      </c>
      <c r="AC59" s="240"/>
      <c r="AD59" s="240"/>
      <c r="AE59" s="240"/>
      <c r="AF59" s="240"/>
      <c r="AG59" s="240"/>
      <c r="AH59" s="240">
        <v>1</v>
      </c>
      <c r="AI59" s="242">
        <f t="shared" si="4"/>
        <v>4</v>
      </c>
      <c r="AJ59" s="242"/>
      <c r="AK59" s="242"/>
      <c r="AL59" s="242"/>
      <c r="AM59" s="243"/>
      <c r="AN59" s="118"/>
    </row>
    <row r="60" spans="1:40" s="39" customFormat="1" ht="14.1" customHeight="1" thickBot="1">
      <c r="A60" s="410"/>
      <c r="B60" s="271" t="s">
        <v>308</v>
      </c>
      <c r="C60" s="209" t="s">
        <v>427</v>
      </c>
      <c r="D60" s="246"/>
      <c r="E60" s="247"/>
      <c r="F60" s="247"/>
      <c r="G60" s="247"/>
      <c r="H60" s="247"/>
      <c r="I60" s="247"/>
      <c r="J60" s="247"/>
      <c r="K60" s="247"/>
      <c r="L60" s="247"/>
      <c r="M60" s="248"/>
      <c r="N60" s="248"/>
      <c r="O60" s="246"/>
      <c r="P60" s="247"/>
      <c r="Q60" s="247"/>
      <c r="R60" s="247"/>
      <c r="S60" s="247">
        <v>1</v>
      </c>
      <c r="T60" s="247"/>
      <c r="U60" s="247"/>
      <c r="V60" s="247"/>
      <c r="W60" s="247">
        <v>1</v>
      </c>
      <c r="X60" s="248"/>
      <c r="Y60" s="246"/>
      <c r="Z60" s="247"/>
      <c r="AA60" s="247">
        <v>1</v>
      </c>
      <c r="AB60" s="247"/>
      <c r="AC60" s="247"/>
      <c r="AD60" s="247"/>
      <c r="AE60" s="247">
        <v>1</v>
      </c>
      <c r="AF60" s="247"/>
      <c r="AG60" s="247"/>
      <c r="AH60" s="247"/>
      <c r="AI60" s="249">
        <f t="shared" si="4"/>
        <v>4</v>
      </c>
      <c r="AJ60" s="249"/>
      <c r="AK60" s="249"/>
      <c r="AL60" s="249"/>
      <c r="AM60" s="250"/>
      <c r="AN60" s="251"/>
    </row>
    <row r="61" spans="1:40" s="39" customFormat="1" ht="12" customHeight="1">
      <c r="A61" s="411" t="s">
        <v>312</v>
      </c>
      <c r="B61" s="110" t="s">
        <v>310</v>
      </c>
      <c r="C61" s="111" t="s">
        <v>313</v>
      </c>
      <c r="D61" s="112"/>
      <c r="E61" s="114"/>
      <c r="F61" s="114"/>
      <c r="G61" s="114"/>
      <c r="H61" s="114"/>
      <c r="I61" s="114"/>
      <c r="J61" s="117"/>
      <c r="K61" s="115"/>
      <c r="L61" s="115"/>
      <c r="M61" s="115"/>
      <c r="N61" s="338"/>
      <c r="O61" s="112">
        <v>1</v>
      </c>
      <c r="P61" s="114"/>
      <c r="Q61" s="114">
        <v>1</v>
      </c>
      <c r="R61" s="114"/>
      <c r="S61" s="114"/>
      <c r="T61" s="115"/>
      <c r="U61" s="115"/>
      <c r="V61" s="115"/>
      <c r="W61" s="115"/>
      <c r="X61" s="115"/>
      <c r="Y61" s="112"/>
      <c r="Z61" s="116"/>
      <c r="AA61" s="114"/>
      <c r="AB61" s="114"/>
      <c r="AC61" s="114"/>
      <c r="AD61" s="114"/>
      <c r="AE61" s="114"/>
      <c r="AF61" s="114">
        <v>2</v>
      </c>
      <c r="AG61" s="114">
        <v>2</v>
      </c>
      <c r="AH61" s="115">
        <v>3</v>
      </c>
      <c r="AI61" s="218">
        <f>SUM(D61:AH61)</f>
        <v>9</v>
      </c>
      <c r="AJ61" s="144"/>
      <c r="AK61" s="151">
        <f>AI61+AJ61</f>
        <v>9</v>
      </c>
      <c r="AL61" s="151">
        <v>17</v>
      </c>
      <c r="AM61" s="252">
        <f>AK61-AL61</f>
        <v>-8</v>
      </c>
      <c r="AN61" s="47" t="s">
        <v>406</v>
      </c>
    </row>
    <row r="62" spans="1:40" s="39" customFormat="1" ht="12" customHeight="1">
      <c r="A62" s="411"/>
      <c r="B62" s="110" t="s">
        <v>120</v>
      </c>
      <c r="C62" s="111" t="s">
        <v>314</v>
      </c>
      <c r="D62" s="112"/>
      <c r="E62" s="114"/>
      <c r="F62" s="114"/>
      <c r="G62" s="114"/>
      <c r="H62" s="114"/>
      <c r="I62" s="114"/>
      <c r="J62" s="114">
        <v>2</v>
      </c>
      <c r="K62" s="115">
        <v>2</v>
      </c>
      <c r="L62" s="115"/>
      <c r="M62" s="115"/>
      <c r="N62" s="338"/>
      <c r="O62" s="112"/>
      <c r="P62" s="114"/>
      <c r="Q62" s="114"/>
      <c r="R62" s="114"/>
      <c r="S62" s="114"/>
      <c r="T62" s="115"/>
      <c r="U62" s="115"/>
      <c r="V62" s="115"/>
      <c r="W62" s="115"/>
      <c r="X62" s="115"/>
      <c r="Y62" s="112">
        <v>2</v>
      </c>
      <c r="Z62" s="116">
        <v>2</v>
      </c>
      <c r="AA62" s="114">
        <v>2</v>
      </c>
      <c r="AB62" s="114"/>
      <c r="AC62" s="114"/>
      <c r="AD62" s="114"/>
      <c r="AE62" s="114">
        <v>2</v>
      </c>
      <c r="AF62" s="114"/>
      <c r="AG62" s="114"/>
      <c r="AH62" s="115"/>
      <c r="AI62" s="220">
        <f t="shared" ref="AI62:AI78" si="7">SUM(D62:AH62)</f>
        <v>12</v>
      </c>
      <c r="AJ62" s="64">
        <v>5</v>
      </c>
      <c r="AK62" s="179">
        <f t="shared" ref="AK62:AK78" si="8">AI62+AJ62</f>
        <v>17</v>
      </c>
      <c r="AL62" s="179">
        <v>17</v>
      </c>
      <c r="AM62" s="180">
        <f t="shared" ref="AM62:AM78" si="9">AK62-AL62</f>
        <v>0</v>
      </c>
      <c r="AN62" s="65" t="s">
        <v>407</v>
      </c>
    </row>
    <row r="63" spans="1:40" s="39" customFormat="1" ht="12" customHeight="1">
      <c r="A63" s="411"/>
      <c r="B63" s="97" t="s">
        <v>121</v>
      </c>
      <c r="C63" s="98" t="s">
        <v>315</v>
      </c>
      <c r="D63" s="99"/>
      <c r="E63" s="100"/>
      <c r="F63" s="100"/>
      <c r="G63" s="100"/>
      <c r="H63" s="100"/>
      <c r="I63" s="100"/>
      <c r="J63" s="100"/>
      <c r="K63" s="101"/>
      <c r="L63" s="101"/>
      <c r="M63" s="101"/>
      <c r="N63" s="337"/>
      <c r="O63" s="99"/>
      <c r="P63" s="100">
        <v>1</v>
      </c>
      <c r="Q63" s="100"/>
      <c r="R63" s="100"/>
      <c r="S63" s="100"/>
      <c r="T63" s="101"/>
      <c r="U63" s="101"/>
      <c r="V63" s="101"/>
      <c r="W63" s="101"/>
      <c r="X63" s="101">
        <v>2</v>
      </c>
      <c r="Y63" s="99"/>
      <c r="Z63" s="102"/>
      <c r="AA63" s="100"/>
      <c r="AB63" s="100">
        <v>2</v>
      </c>
      <c r="AC63" s="100">
        <v>2</v>
      </c>
      <c r="AD63" s="100">
        <v>2</v>
      </c>
      <c r="AE63" s="100"/>
      <c r="AF63" s="100"/>
      <c r="AG63" s="100"/>
      <c r="AH63" s="101"/>
      <c r="AI63" s="220">
        <f t="shared" si="7"/>
        <v>9</v>
      </c>
      <c r="AJ63" s="64">
        <v>3</v>
      </c>
      <c r="AK63" s="179">
        <f t="shared" si="8"/>
        <v>12</v>
      </c>
      <c r="AL63" s="64">
        <v>17</v>
      </c>
      <c r="AM63" s="180">
        <f t="shared" si="9"/>
        <v>-5</v>
      </c>
      <c r="AN63" s="389" t="s">
        <v>390</v>
      </c>
    </row>
    <row r="64" spans="1:40" s="39" customFormat="1" ht="12" customHeight="1">
      <c r="A64" s="411"/>
      <c r="B64" s="119" t="s">
        <v>122</v>
      </c>
      <c r="C64" s="253" t="s">
        <v>316</v>
      </c>
      <c r="D64" s="221">
        <v>2</v>
      </c>
      <c r="E64" s="222">
        <v>2</v>
      </c>
      <c r="F64" s="222">
        <v>2</v>
      </c>
      <c r="G64" s="222">
        <v>2</v>
      </c>
      <c r="H64" s="222"/>
      <c r="I64" s="222"/>
      <c r="J64" s="222"/>
      <c r="K64" s="223"/>
      <c r="L64" s="223"/>
      <c r="M64" s="223"/>
      <c r="N64" s="344">
        <v>3</v>
      </c>
      <c r="O64" s="221"/>
      <c r="P64" s="222"/>
      <c r="Q64" s="222"/>
      <c r="R64" s="222">
        <v>1</v>
      </c>
      <c r="S64" s="222"/>
      <c r="T64" s="223"/>
      <c r="U64" s="223"/>
      <c r="V64" s="223"/>
      <c r="W64" s="223">
        <v>2</v>
      </c>
      <c r="X64" s="223"/>
      <c r="Y64" s="221"/>
      <c r="Z64" s="224"/>
      <c r="AA64" s="222"/>
      <c r="AB64" s="222"/>
      <c r="AC64" s="222"/>
      <c r="AD64" s="222"/>
      <c r="AE64" s="222"/>
      <c r="AF64" s="222"/>
      <c r="AG64" s="222"/>
      <c r="AH64" s="223"/>
      <c r="AI64" s="220">
        <f t="shared" si="7"/>
        <v>14</v>
      </c>
      <c r="AJ64" s="64">
        <v>1</v>
      </c>
      <c r="AK64" s="179">
        <f t="shared" si="8"/>
        <v>15</v>
      </c>
      <c r="AL64" s="64">
        <v>17</v>
      </c>
      <c r="AM64" s="180">
        <f t="shared" si="9"/>
        <v>-2</v>
      </c>
      <c r="AN64" s="389" t="s">
        <v>409</v>
      </c>
    </row>
    <row r="65" spans="1:41" s="39" customFormat="1" ht="12" customHeight="1" thickBot="1">
      <c r="A65" s="412"/>
      <c r="B65" s="245" t="s">
        <v>317</v>
      </c>
      <c r="C65" s="254" t="s">
        <v>318</v>
      </c>
      <c r="D65" s="255"/>
      <c r="E65" s="256"/>
      <c r="F65" s="256"/>
      <c r="G65" s="256"/>
      <c r="H65" s="257">
        <v>2</v>
      </c>
      <c r="I65" s="256">
        <v>2</v>
      </c>
      <c r="J65" s="256"/>
      <c r="K65" s="258"/>
      <c r="L65" s="258">
        <v>2</v>
      </c>
      <c r="M65" s="258">
        <v>2</v>
      </c>
      <c r="N65" s="346"/>
      <c r="O65" s="255"/>
      <c r="P65" s="256"/>
      <c r="Q65" s="256"/>
      <c r="R65" s="256"/>
      <c r="S65" s="257">
        <v>1</v>
      </c>
      <c r="T65" s="259">
        <v>1</v>
      </c>
      <c r="U65" s="259">
        <v>1</v>
      </c>
      <c r="V65" s="259">
        <v>1</v>
      </c>
      <c r="W65" s="259"/>
      <c r="X65" s="259"/>
      <c r="Y65" s="255"/>
      <c r="Z65" s="260"/>
      <c r="AA65" s="256"/>
      <c r="AB65" s="261"/>
      <c r="AC65" s="256"/>
      <c r="AD65" s="256"/>
      <c r="AE65" s="256"/>
      <c r="AF65" s="256"/>
      <c r="AG65" s="256"/>
      <c r="AH65" s="258"/>
      <c r="AI65" s="230">
        <f t="shared" si="7"/>
        <v>12</v>
      </c>
      <c r="AJ65" s="185">
        <v>5</v>
      </c>
      <c r="AK65" s="185">
        <f t="shared" si="8"/>
        <v>17</v>
      </c>
      <c r="AL65" s="85">
        <v>17</v>
      </c>
      <c r="AM65" s="137">
        <f t="shared" si="9"/>
        <v>0</v>
      </c>
      <c r="AN65" s="359" t="s">
        <v>408</v>
      </c>
      <c r="AO65" s="94"/>
    </row>
    <row r="66" spans="1:41" s="39" customFormat="1" ht="12" customHeight="1">
      <c r="A66" s="413" t="s">
        <v>319</v>
      </c>
      <c r="B66" s="97" t="s">
        <v>88</v>
      </c>
      <c r="C66" s="98" t="s">
        <v>210</v>
      </c>
      <c r="D66" s="99"/>
      <c r="E66" s="100"/>
      <c r="F66" s="100"/>
      <c r="G66" s="100"/>
      <c r="H66" s="103"/>
      <c r="I66" s="100"/>
      <c r="J66" s="100"/>
      <c r="K66" s="101"/>
      <c r="L66" s="154"/>
      <c r="M66" s="154"/>
      <c r="N66" s="336"/>
      <c r="O66" s="99"/>
      <c r="P66" s="100"/>
      <c r="Q66" s="100"/>
      <c r="R66" s="100"/>
      <c r="S66" s="100"/>
      <c r="T66" s="101"/>
      <c r="U66" s="101"/>
      <c r="V66" s="101"/>
      <c r="W66" s="101">
        <v>2</v>
      </c>
      <c r="X66" s="101">
        <v>2</v>
      </c>
      <c r="Y66" s="99"/>
      <c r="Z66" s="102"/>
      <c r="AA66" s="100"/>
      <c r="AB66" s="100"/>
      <c r="AC66" s="100"/>
      <c r="AD66" s="100"/>
      <c r="AE66" s="100"/>
      <c r="AF66" s="100"/>
      <c r="AG66" s="100"/>
      <c r="AH66" s="100">
        <v>2</v>
      </c>
      <c r="AI66" s="218">
        <f>SUM(D66:AH66)+8</f>
        <v>14</v>
      </c>
      <c r="AJ66" s="144"/>
      <c r="AK66" s="151">
        <f t="shared" si="8"/>
        <v>14</v>
      </c>
      <c r="AL66" s="144">
        <v>17</v>
      </c>
      <c r="AM66" s="193">
        <f t="shared" si="9"/>
        <v>-3</v>
      </c>
      <c r="AN66" s="387" t="s">
        <v>433</v>
      </c>
    </row>
    <row r="67" spans="1:41" s="199" customFormat="1" ht="12.75" customHeight="1" thickBot="1">
      <c r="A67" s="411"/>
      <c r="B67" s="264" t="s">
        <v>311</v>
      </c>
      <c r="C67" s="265" t="s">
        <v>209</v>
      </c>
      <c r="D67" s="266"/>
      <c r="E67" s="267"/>
      <c r="F67" s="267"/>
      <c r="G67" s="267"/>
      <c r="H67" s="267"/>
      <c r="I67" s="267"/>
      <c r="J67" s="267"/>
      <c r="K67" s="268"/>
      <c r="L67" s="268"/>
      <c r="M67" s="268"/>
      <c r="N67" s="339">
        <v>2</v>
      </c>
      <c r="O67" s="266"/>
      <c r="P67" s="267"/>
      <c r="Q67" s="267"/>
      <c r="R67" s="267"/>
      <c r="S67" s="267"/>
      <c r="T67" s="268"/>
      <c r="U67" s="268"/>
      <c r="V67" s="268"/>
      <c r="W67" s="268"/>
      <c r="X67" s="268"/>
      <c r="Y67" s="266"/>
      <c r="Z67" s="269"/>
      <c r="AA67" s="267"/>
      <c r="AB67" s="267"/>
      <c r="AC67" s="267"/>
      <c r="AD67" s="267"/>
      <c r="AE67" s="267"/>
      <c r="AF67" s="267"/>
      <c r="AG67" s="267"/>
      <c r="AH67" s="267"/>
      <c r="AI67" s="230">
        <f>SUM(D67:AH67)+8.5</f>
        <v>10.5</v>
      </c>
      <c r="AJ67" s="137"/>
      <c r="AK67" s="185">
        <v>14.5</v>
      </c>
      <c r="AL67" s="137">
        <v>17</v>
      </c>
      <c r="AM67" s="137">
        <f t="shared" si="9"/>
        <v>-2.5</v>
      </c>
      <c r="AN67" s="139" t="s">
        <v>432</v>
      </c>
    </row>
    <row r="68" spans="1:41" s="39" customFormat="1" ht="12" customHeight="1" thickBot="1">
      <c r="A68" s="321" t="s">
        <v>383</v>
      </c>
      <c r="B68" s="322" t="s">
        <v>90</v>
      </c>
      <c r="C68" s="323" t="s">
        <v>320</v>
      </c>
      <c r="D68" s="324"/>
      <c r="E68" s="325"/>
      <c r="F68" s="325"/>
      <c r="G68" s="325"/>
      <c r="H68" s="326"/>
      <c r="I68" s="325"/>
      <c r="J68" s="325"/>
      <c r="K68" s="325"/>
      <c r="L68" s="326"/>
      <c r="M68" s="327"/>
      <c r="N68" s="371">
        <v>3</v>
      </c>
      <c r="O68" s="324"/>
      <c r="P68" s="325"/>
      <c r="Q68" s="325"/>
      <c r="R68" s="328"/>
      <c r="S68" s="325"/>
      <c r="T68" s="325"/>
      <c r="U68" s="325"/>
      <c r="V68" s="325"/>
      <c r="W68" s="325">
        <v>3</v>
      </c>
      <c r="X68" s="325">
        <v>3</v>
      </c>
      <c r="Y68" s="329"/>
      <c r="Z68" s="325"/>
      <c r="AA68" s="325"/>
      <c r="AB68" s="325"/>
      <c r="AC68" s="325"/>
      <c r="AD68" s="325"/>
      <c r="AE68" s="325"/>
      <c r="AF68" s="325"/>
      <c r="AG68" s="325"/>
      <c r="AH68" s="325">
        <v>3</v>
      </c>
      <c r="AI68" s="381">
        <f t="shared" si="7"/>
        <v>12</v>
      </c>
      <c r="AJ68" s="54"/>
      <c r="AK68" s="382">
        <f t="shared" si="8"/>
        <v>12</v>
      </c>
      <c r="AL68" s="54">
        <v>17</v>
      </c>
      <c r="AM68" s="252">
        <f t="shared" si="9"/>
        <v>-5</v>
      </c>
      <c r="AN68" s="41"/>
      <c r="AO68" s="94"/>
    </row>
    <row r="69" spans="1:41" s="39" customFormat="1" ht="12" customHeight="1">
      <c r="A69" s="414" t="s">
        <v>321</v>
      </c>
      <c r="B69" s="330" t="s">
        <v>108</v>
      </c>
      <c r="C69" s="272" t="s">
        <v>322</v>
      </c>
      <c r="D69" s="273">
        <v>3</v>
      </c>
      <c r="E69" s="201"/>
      <c r="F69" s="201"/>
      <c r="G69" s="201"/>
      <c r="H69" s="202"/>
      <c r="I69" s="201"/>
      <c r="J69" s="201"/>
      <c r="K69" s="201"/>
      <c r="L69" s="202"/>
      <c r="M69" s="270"/>
      <c r="N69" s="347"/>
      <c r="O69" s="205"/>
      <c r="P69" s="201"/>
      <c r="Q69" s="201"/>
      <c r="R69" s="217"/>
      <c r="S69" s="201"/>
      <c r="T69" s="201"/>
      <c r="U69" s="201"/>
      <c r="V69" s="201"/>
      <c r="W69" s="201"/>
      <c r="X69" s="203"/>
      <c r="Y69" s="274"/>
      <c r="Z69" s="201"/>
      <c r="AA69" s="201"/>
      <c r="AB69" s="201"/>
      <c r="AC69" s="201"/>
      <c r="AD69" s="201"/>
      <c r="AE69" s="201"/>
      <c r="AF69" s="201"/>
      <c r="AG69" s="201"/>
      <c r="AH69" s="203"/>
      <c r="AI69" s="218">
        <f t="shared" si="7"/>
        <v>3</v>
      </c>
      <c r="AJ69" s="383"/>
      <c r="AK69" s="151">
        <f t="shared" si="8"/>
        <v>3</v>
      </c>
      <c r="AL69" s="383">
        <v>4</v>
      </c>
      <c r="AM69" s="252">
        <f t="shared" si="9"/>
        <v>-1</v>
      </c>
      <c r="AN69" s="378" t="s">
        <v>437</v>
      </c>
      <c r="AO69" s="94"/>
    </row>
    <row r="70" spans="1:41" s="39" customFormat="1" ht="12.95" customHeight="1">
      <c r="A70" s="415"/>
      <c r="B70" s="110" t="s">
        <v>323</v>
      </c>
      <c r="C70" s="275" t="s">
        <v>324</v>
      </c>
      <c r="D70" s="276"/>
      <c r="E70" s="100"/>
      <c r="F70" s="100"/>
      <c r="G70" s="100"/>
      <c r="H70" s="100"/>
      <c r="I70" s="100">
        <v>3</v>
      </c>
      <c r="J70" s="100">
        <v>3</v>
      </c>
      <c r="K70" s="100"/>
      <c r="L70" s="100"/>
      <c r="M70" s="101"/>
      <c r="N70" s="348"/>
      <c r="O70" s="102"/>
      <c r="P70" s="100"/>
      <c r="Q70" s="100"/>
      <c r="R70" s="100">
        <v>3</v>
      </c>
      <c r="S70" s="100"/>
      <c r="T70" s="100"/>
      <c r="U70" s="100"/>
      <c r="V70" s="100"/>
      <c r="W70" s="100"/>
      <c r="X70" s="101"/>
      <c r="Y70" s="276"/>
      <c r="Z70" s="100"/>
      <c r="AA70" s="100"/>
      <c r="AB70" s="100"/>
      <c r="AC70" s="100"/>
      <c r="AD70" s="100"/>
      <c r="AE70" s="100">
        <v>3</v>
      </c>
      <c r="AF70" s="100"/>
      <c r="AG70" s="100"/>
      <c r="AH70" s="101"/>
      <c r="AI70" s="220">
        <f t="shared" si="7"/>
        <v>12</v>
      </c>
      <c r="AJ70" s="384">
        <v>5</v>
      </c>
      <c r="AK70" s="179">
        <f t="shared" si="8"/>
        <v>17</v>
      </c>
      <c r="AL70" s="384">
        <v>17</v>
      </c>
      <c r="AM70" s="180">
        <f t="shared" si="9"/>
        <v>0</v>
      </c>
      <c r="AN70" s="65" t="s">
        <v>410</v>
      </c>
    </row>
    <row r="71" spans="1:41" s="39" customFormat="1" ht="12.95" customHeight="1">
      <c r="A71" s="415"/>
      <c r="B71" s="97" t="s">
        <v>110</v>
      </c>
      <c r="C71" s="111" t="s">
        <v>325</v>
      </c>
      <c r="D71" s="99"/>
      <c r="E71" s="100"/>
      <c r="F71" s="100">
        <v>3</v>
      </c>
      <c r="G71" s="100">
        <v>3</v>
      </c>
      <c r="H71" s="100"/>
      <c r="I71" s="100"/>
      <c r="J71" s="100"/>
      <c r="K71" s="101"/>
      <c r="L71" s="101"/>
      <c r="M71" s="101"/>
      <c r="N71" s="337"/>
      <c r="O71" s="99"/>
      <c r="P71" s="155"/>
      <c r="Q71" s="100"/>
      <c r="R71" s="100"/>
      <c r="S71" s="100">
        <v>3</v>
      </c>
      <c r="T71" s="101"/>
      <c r="U71" s="101"/>
      <c r="V71" s="101"/>
      <c r="W71" s="101"/>
      <c r="X71" s="101"/>
      <c r="Y71" s="99"/>
      <c r="Z71" s="102"/>
      <c r="AA71" s="100"/>
      <c r="AB71" s="100"/>
      <c r="AC71" s="100"/>
      <c r="AD71" s="100"/>
      <c r="AE71" s="100"/>
      <c r="AF71" s="100"/>
      <c r="AG71" s="100"/>
      <c r="AH71" s="101"/>
      <c r="AI71" s="220">
        <f t="shared" si="7"/>
        <v>9</v>
      </c>
      <c r="AJ71" s="64">
        <v>6</v>
      </c>
      <c r="AK71" s="179">
        <f t="shared" si="8"/>
        <v>15</v>
      </c>
      <c r="AL71" s="64">
        <v>17</v>
      </c>
      <c r="AM71" s="180">
        <f t="shared" si="9"/>
        <v>-2</v>
      </c>
      <c r="AN71" s="65" t="s">
        <v>438</v>
      </c>
    </row>
    <row r="72" spans="1:41" s="39" customFormat="1" ht="12.95" customHeight="1">
      <c r="A72" s="415"/>
      <c r="B72" s="97" t="s">
        <v>326</v>
      </c>
      <c r="C72" s="111" t="s">
        <v>327</v>
      </c>
      <c r="D72" s="99"/>
      <c r="E72" s="100"/>
      <c r="F72" s="100"/>
      <c r="G72" s="100"/>
      <c r="H72" s="100"/>
      <c r="I72" s="100"/>
      <c r="J72" s="103"/>
      <c r="K72" s="101">
        <v>3</v>
      </c>
      <c r="L72" s="101"/>
      <c r="M72" s="101"/>
      <c r="N72" s="337"/>
      <c r="O72" s="99"/>
      <c r="P72" s="100"/>
      <c r="Q72" s="100"/>
      <c r="R72" s="100"/>
      <c r="S72" s="100"/>
      <c r="T72" s="101"/>
      <c r="U72" s="101"/>
      <c r="V72" s="101"/>
      <c r="W72" s="101"/>
      <c r="X72" s="101"/>
      <c r="Y72" s="99">
        <v>3</v>
      </c>
      <c r="Z72" s="105"/>
      <c r="AA72" s="100">
        <v>3</v>
      </c>
      <c r="AB72" s="100"/>
      <c r="AC72" s="100"/>
      <c r="AD72" s="100"/>
      <c r="AE72" s="100"/>
      <c r="AF72" s="100"/>
      <c r="AG72" s="100"/>
      <c r="AH72" s="101"/>
      <c r="AI72" s="220">
        <f t="shared" si="7"/>
        <v>9</v>
      </c>
      <c r="AJ72" s="64">
        <v>5</v>
      </c>
      <c r="AK72" s="179">
        <f t="shared" si="8"/>
        <v>14</v>
      </c>
      <c r="AL72" s="64">
        <v>17</v>
      </c>
      <c r="AM72" s="180">
        <f t="shared" si="9"/>
        <v>-3</v>
      </c>
      <c r="AN72" s="65" t="s">
        <v>411</v>
      </c>
    </row>
    <row r="73" spans="1:41" s="39" customFormat="1" ht="12.95" customHeight="1">
      <c r="A73" s="415"/>
      <c r="B73" s="97" t="s">
        <v>112</v>
      </c>
      <c r="C73" s="111" t="s">
        <v>328</v>
      </c>
      <c r="D73" s="99"/>
      <c r="E73" s="100"/>
      <c r="F73" s="100"/>
      <c r="G73" s="100"/>
      <c r="H73" s="100"/>
      <c r="I73" s="100"/>
      <c r="J73" s="100"/>
      <c r="K73" s="101"/>
      <c r="L73" s="101"/>
      <c r="M73" s="101"/>
      <c r="N73" s="337"/>
      <c r="O73" s="99"/>
      <c r="P73" s="100"/>
      <c r="Q73" s="104"/>
      <c r="R73" s="100"/>
      <c r="S73" s="100"/>
      <c r="T73" s="101"/>
      <c r="U73" s="101"/>
      <c r="V73" s="101">
        <v>3</v>
      </c>
      <c r="W73" s="101"/>
      <c r="X73" s="101"/>
      <c r="Y73" s="99"/>
      <c r="Z73" s="102"/>
      <c r="AA73" s="100"/>
      <c r="AB73" s="100"/>
      <c r="AC73" s="100"/>
      <c r="AD73" s="100">
        <v>3</v>
      </c>
      <c r="AE73" s="100"/>
      <c r="AF73" s="100"/>
      <c r="AG73" s="100"/>
      <c r="AH73" s="101">
        <v>3</v>
      </c>
      <c r="AI73" s="220">
        <f t="shared" si="7"/>
        <v>9</v>
      </c>
      <c r="AJ73" s="64">
        <v>5</v>
      </c>
      <c r="AK73" s="179">
        <f t="shared" si="8"/>
        <v>14</v>
      </c>
      <c r="AL73" s="64">
        <v>17</v>
      </c>
      <c r="AM73" s="180">
        <f t="shared" si="9"/>
        <v>-3</v>
      </c>
      <c r="AN73" s="65" t="s">
        <v>412</v>
      </c>
    </row>
    <row r="74" spans="1:41" s="39" customFormat="1" ht="12.95" customHeight="1">
      <c r="A74" s="415"/>
      <c r="B74" s="119" t="s">
        <v>329</v>
      </c>
      <c r="C74" s="111" t="s">
        <v>330</v>
      </c>
      <c r="D74" s="99"/>
      <c r="E74" s="100"/>
      <c r="F74" s="100"/>
      <c r="G74" s="100"/>
      <c r="H74" s="100"/>
      <c r="I74" s="100"/>
      <c r="J74" s="100"/>
      <c r="K74" s="100"/>
      <c r="L74" s="100">
        <v>3</v>
      </c>
      <c r="M74" s="101"/>
      <c r="N74" s="337"/>
      <c r="O74" s="99"/>
      <c r="P74" s="100"/>
      <c r="Q74" s="100"/>
      <c r="R74" s="100"/>
      <c r="S74" s="100"/>
      <c r="T74" s="101"/>
      <c r="U74" s="101"/>
      <c r="V74" s="101"/>
      <c r="W74" s="101">
        <v>3</v>
      </c>
      <c r="X74" s="101">
        <v>3</v>
      </c>
      <c r="Y74" s="99"/>
      <c r="Z74" s="102"/>
      <c r="AA74" s="103"/>
      <c r="AB74" s="100"/>
      <c r="AC74" s="100"/>
      <c r="AD74" s="100"/>
      <c r="AE74" s="100"/>
      <c r="AF74" s="100"/>
      <c r="AG74" s="100"/>
      <c r="AH74" s="101"/>
      <c r="AI74" s="220">
        <f t="shared" si="7"/>
        <v>9</v>
      </c>
      <c r="AJ74" s="64">
        <v>5</v>
      </c>
      <c r="AK74" s="179">
        <f t="shared" si="8"/>
        <v>14</v>
      </c>
      <c r="AL74" s="64">
        <v>17</v>
      </c>
      <c r="AM74" s="180">
        <f t="shared" si="9"/>
        <v>-3</v>
      </c>
      <c r="AN74" s="65" t="s">
        <v>413</v>
      </c>
    </row>
    <row r="75" spans="1:41" s="39" customFormat="1" ht="12.95" customHeight="1">
      <c r="A75" s="415"/>
      <c r="B75" s="97" t="s">
        <v>114</v>
      </c>
      <c r="C75" s="111" t="s">
        <v>331</v>
      </c>
      <c r="D75" s="99"/>
      <c r="E75" s="100"/>
      <c r="F75" s="100"/>
      <c r="G75" s="100"/>
      <c r="H75" s="100">
        <v>3</v>
      </c>
      <c r="I75" s="100"/>
      <c r="J75" s="100"/>
      <c r="K75" s="100"/>
      <c r="L75" s="100"/>
      <c r="M75" s="101"/>
      <c r="N75" s="337"/>
      <c r="O75" s="99"/>
      <c r="P75" s="155"/>
      <c r="Q75" s="100">
        <v>3</v>
      </c>
      <c r="R75" s="100"/>
      <c r="S75" s="100"/>
      <c r="T75" s="101"/>
      <c r="U75" s="101"/>
      <c r="V75" s="101"/>
      <c r="W75" s="101"/>
      <c r="X75" s="101"/>
      <c r="Y75" s="99"/>
      <c r="Z75" s="102"/>
      <c r="AA75" s="100"/>
      <c r="AB75" s="100">
        <v>3</v>
      </c>
      <c r="AC75" s="100">
        <v>3</v>
      </c>
      <c r="AD75" s="100"/>
      <c r="AE75" s="100"/>
      <c r="AF75" s="100"/>
      <c r="AG75" s="100"/>
      <c r="AH75" s="101"/>
      <c r="AI75" s="220">
        <f t="shared" si="7"/>
        <v>12</v>
      </c>
      <c r="AJ75" s="64">
        <v>3</v>
      </c>
      <c r="AK75" s="179">
        <f t="shared" si="8"/>
        <v>15</v>
      </c>
      <c r="AL75" s="64">
        <v>17</v>
      </c>
      <c r="AM75" s="180">
        <f t="shared" si="9"/>
        <v>-2</v>
      </c>
      <c r="AN75" s="389" t="s">
        <v>390</v>
      </c>
    </row>
    <row r="76" spans="1:41" s="39" customFormat="1" ht="12.95" customHeight="1">
      <c r="A76" s="415"/>
      <c r="B76" s="110" t="s">
        <v>115</v>
      </c>
      <c r="C76" s="111" t="s">
        <v>332</v>
      </c>
      <c r="D76" s="99"/>
      <c r="E76" s="100"/>
      <c r="F76" s="100"/>
      <c r="G76" s="100"/>
      <c r="H76" s="100"/>
      <c r="I76" s="100"/>
      <c r="J76" s="279"/>
      <c r="K76" s="279"/>
      <c r="L76" s="279"/>
      <c r="M76" s="280"/>
      <c r="N76" s="337">
        <v>3</v>
      </c>
      <c r="O76" s="99"/>
      <c r="P76" s="100"/>
      <c r="Q76" s="100"/>
      <c r="R76" s="100"/>
      <c r="S76" s="100"/>
      <c r="T76" s="101"/>
      <c r="U76" s="101"/>
      <c r="V76" s="101"/>
      <c r="W76" s="101"/>
      <c r="X76" s="101"/>
      <c r="Y76" s="99"/>
      <c r="Z76" s="102"/>
      <c r="AA76" s="100"/>
      <c r="AB76" s="100"/>
      <c r="AC76" s="100"/>
      <c r="AD76" s="100"/>
      <c r="AE76" s="100"/>
      <c r="AF76" s="100">
        <v>3</v>
      </c>
      <c r="AG76" s="100">
        <v>3</v>
      </c>
      <c r="AH76" s="101"/>
      <c r="AI76" s="220">
        <f t="shared" si="7"/>
        <v>9</v>
      </c>
      <c r="AJ76" s="64">
        <v>5</v>
      </c>
      <c r="AK76" s="179">
        <f t="shared" si="8"/>
        <v>14</v>
      </c>
      <c r="AL76" s="64">
        <v>17</v>
      </c>
      <c r="AM76" s="180">
        <f t="shared" si="9"/>
        <v>-3</v>
      </c>
      <c r="AN76" s="65" t="s">
        <v>414</v>
      </c>
    </row>
    <row r="77" spans="1:41" s="39" customFormat="1" ht="12.95" customHeight="1">
      <c r="A77" s="415"/>
      <c r="B77" s="225" t="s">
        <v>116</v>
      </c>
      <c r="C77" s="120" t="s">
        <v>333</v>
      </c>
      <c r="D77" s="221"/>
      <c r="E77" s="222">
        <v>3</v>
      </c>
      <c r="F77" s="222"/>
      <c r="G77" s="222"/>
      <c r="H77" s="222"/>
      <c r="I77" s="222"/>
      <c r="J77" s="222"/>
      <c r="K77" s="222"/>
      <c r="L77" s="222"/>
      <c r="M77" s="223"/>
      <c r="N77" s="344"/>
      <c r="O77" s="221"/>
      <c r="P77" s="222"/>
      <c r="Q77" s="222"/>
      <c r="R77" s="222"/>
      <c r="S77" s="222"/>
      <c r="T77" s="223">
        <v>3</v>
      </c>
      <c r="U77" s="223">
        <v>3</v>
      </c>
      <c r="V77" s="223"/>
      <c r="W77" s="223"/>
      <c r="X77" s="223"/>
      <c r="Y77" s="221"/>
      <c r="Z77" s="224"/>
      <c r="AA77" s="222"/>
      <c r="AB77" s="222"/>
      <c r="AC77" s="222"/>
      <c r="AD77" s="222"/>
      <c r="AE77" s="222"/>
      <c r="AF77" s="222"/>
      <c r="AG77" s="222"/>
      <c r="AH77" s="223"/>
      <c r="AI77" s="220">
        <f t="shared" si="7"/>
        <v>9</v>
      </c>
      <c r="AJ77" s="64">
        <v>5</v>
      </c>
      <c r="AK77" s="179">
        <f t="shared" si="8"/>
        <v>14</v>
      </c>
      <c r="AL77" s="180">
        <v>17</v>
      </c>
      <c r="AM77" s="180">
        <f t="shared" si="9"/>
        <v>-3</v>
      </c>
      <c r="AN77" s="65" t="s">
        <v>415</v>
      </c>
      <c r="AO77" s="94"/>
    </row>
    <row r="78" spans="1:41" s="39" customFormat="1" ht="12.95" customHeight="1" thickBot="1">
      <c r="A78" s="416"/>
      <c r="B78" s="281" t="s">
        <v>117</v>
      </c>
      <c r="C78" s="282" t="s">
        <v>334</v>
      </c>
      <c r="D78" s="283"/>
      <c r="E78" s="284"/>
      <c r="F78" s="284"/>
      <c r="G78" s="284"/>
      <c r="H78" s="284"/>
      <c r="I78" s="284"/>
      <c r="J78" s="284"/>
      <c r="K78" s="284"/>
      <c r="L78" s="284"/>
      <c r="M78" s="285">
        <v>3</v>
      </c>
      <c r="N78" s="349"/>
      <c r="O78" s="283">
        <v>3</v>
      </c>
      <c r="P78" s="284">
        <v>3</v>
      </c>
      <c r="Q78" s="284"/>
      <c r="R78" s="284"/>
      <c r="S78" s="284"/>
      <c r="T78" s="285"/>
      <c r="U78" s="285"/>
      <c r="V78" s="285"/>
      <c r="W78" s="285"/>
      <c r="X78" s="285"/>
      <c r="Y78" s="283"/>
      <c r="Z78" s="286">
        <v>3</v>
      </c>
      <c r="AA78" s="284"/>
      <c r="AB78" s="284"/>
      <c r="AC78" s="284"/>
      <c r="AD78" s="284"/>
      <c r="AE78" s="284"/>
      <c r="AF78" s="284"/>
      <c r="AG78" s="284"/>
      <c r="AH78" s="285"/>
      <c r="AI78" s="295">
        <f t="shared" si="7"/>
        <v>12</v>
      </c>
      <c r="AJ78" s="161">
        <v>5</v>
      </c>
      <c r="AK78" s="385">
        <f t="shared" si="8"/>
        <v>17</v>
      </c>
      <c r="AL78" s="161">
        <v>17</v>
      </c>
      <c r="AM78" s="386">
        <f t="shared" si="9"/>
        <v>0</v>
      </c>
      <c r="AN78" s="305" t="s">
        <v>416</v>
      </c>
      <c r="AO78" s="94"/>
    </row>
    <row r="79" spans="1:41" s="39" customFormat="1" ht="12.95" customHeight="1">
      <c r="A79" s="417" t="s">
        <v>335</v>
      </c>
      <c r="B79" s="87" t="s">
        <v>336</v>
      </c>
      <c r="C79" s="88" t="s">
        <v>337</v>
      </c>
      <c r="D79" s="89"/>
      <c r="E79" s="90"/>
      <c r="F79" s="90"/>
      <c r="G79" s="165"/>
      <c r="H79" s="165"/>
      <c r="I79" s="165"/>
      <c r="J79" s="287"/>
      <c r="K79" s="287"/>
      <c r="L79" s="165"/>
      <c r="M79" s="166"/>
      <c r="N79" s="350"/>
      <c r="O79" s="89"/>
      <c r="P79" s="90"/>
      <c r="Q79" s="90"/>
      <c r="R79" s="90"/>
      <c r="S79" s="90"/>
      <c r="T79" s="90"/>
      <c r="U79" s="90"/>
      <c r="V79" s="90">
        <v>2</v>
      </c>
      <c r="W79" s="90">
        <v>2</v>
      </c>
      <c r="X79" s="90"/>
      <c r="Y79" s="89">
        <v>2</v>
      </c>
      <c r="Z79" s="90">
        <v>2</v>
      </c>
      <c r="AA79" s="90">
        <v>2</v>
      </c>
      <c r="AB79" s="90">
        <v>2</v>
      </c>
      <c r="AC79" s="90">
        <v>2</v>
      </c>
      <c r="AD79" s="90"/>
      <c r="AE79" s="90"/>
      <c r="AF79" s="90"/>
      <c r="AG79" s="90"/>
      <c r="AH79" s="90"/>
      <c r="AI79" s="168">
        <f>SUM(D79:AH79)</f>
        <v>14</v>
      </c>
      <c r="AJ79" s="167">
        <v>3</v>
      </c>
      <c r="AK79" s="168">
        <v>17</v>
      </c>
      <c r="AL79" s="167">
        <v>17</v>
      </c>
      <c r="AM79" s="169">
        <f>AK79-AL79</f>
        <v>0</v>
      </c>
      <c r="AN79" s="388" t="s">
        <v>390</v>
      </c>
      <c r="AO79" s="94"/>
    </row>
    <row r="80" spans="1:41" s="39" customFormat="1" ht="12.95" customHeight="1">
      <c r="A80" s="418"/>
      <c r="B80" s="97" t="s">
        <v>127</v>
      </c>
      <c r="C80" s="98" t="s">
        <v>338</v>
      </c>
      <c r="D80" s="99">
        <v>2</v>
      </c>
      <c r="E80" s="100">
        <v>2</v>
      </c>
      <c r="F80" s="100">
        <v>2</v>
      </c>
      <c r="G80" s="100"/>
      <c r="H80" s="100"/>
      <c r="I80" s="100"/>
      <c r="J80" s="100"/>
      <c r="K80" s="100"/>
      <c r="L80" s="100"/>
      <c r="M80" s="101"/>
      <c r="N80" s="337"/>
      <c r="O80" s="99"/>
      <c r="P80" s="155"/>
      <c r="Q80" s="100"/>
      <c r="R80" s="100"/>
      <c r="S80" s="100"/>
      <c r="T80" s="100"/>
      <c r="U80" s="100"/>
      <c r="V80" s="100"/>
      <c r="W80" s="100"/>
      <c r="X80" s="100"/>
      <c r="Y80" s="99"/>
      <c r="Z80" s="100"/>
      <c r="AA80" s="100"/>
      <c r="AB80" s="100"/>
      <c r="AC80" s="100"/>
      <c r="AD80" s="100">
        <v>2</v>
      </c>
      <c r="AE80" s="100">
        <v>2</v>
      </c>
      <c r="AF80" s="100">
        <v>2</v>
      </c>
      <c r="AG80" s="100">
        <v>2</v>
      </c>
      <c r="AH80" s="100">
        <v>2</v>
      </c>
      <c r="AI80" s="64">
        <f t="shared" ref="AI80:AI90" si="10">SUM(D80:AH80)</f>
        <v>16</v>
      </c>
      <c r="AJ80" s="106"/>
      <c r="AK80" s="64">
        <f t="shared" ref="AK80:AK83" si="11">AI80+AI85</f>
        <v>16</v>
      </c>
      <c r="AL80" s="106">
        <v>17</v>
      </c>
      <c r="AM80" s="170">
        <f t="shared" ref="AM80:AM83" si="12">AK80-AL80</f>
        <v>-1</v>
      </c>
      <c r="AN80" s="109"/>
      <c r="AO80" s="94"/>
    </row>
    <row r="81" spans="1:41" s="39" customFormat="1" ht="12.95" customHeight="1">
      <c r="A81" s="418"/>
      <c r="B81" s="97" t="s">
        <v>317</v>
      </c>
      <c r="C81" s="98" t="s">
        <v>339</v>
      </c>
      <c r="D81" s="99"/>
      <c r="E81" s="100"/>
      <c r="F81" s="100"/>
      <c r="G81" s="100"/>
      <c r="H81" s="100"/>
      <c r="I81" s="100">
        <v>2</v>
      </c>
      <c r="J81" s="100">
        <v>2</v>
      </c>
      <c r="K81" s="100"/>
      <c r="L81" s="100"/>
      <c r="M81" s="101"/>
      <c r="N81" s="337"/>
      <c r="O81" s="291"/>
      <c r="P81" s="104"/>
      <c r="Q81" s="104"/>
      <c r="R81" s="104"/>
      <c r="S81" s="100"/>
      <c r="T81" s="100">
        <v>2</v>
      </c>
      <c r="U81" s="100">
        <v>2</v>
      </c>
      <c r="V81" s="100"/>
      <c r="W81" s="100"/>
      <c r="X81" s="100"/>
      <c r="Y81" s="99"/>
      <c r="Z81" s="103"/>
      <c r="AA81" s="100"/>
      <c r="AB81" s="100"/>
      <c r="AC81" s="100"/>
      <c r="AD81" s="100"/>
      <c r="AE81" s="100"/>
      <c r="AF81" s="100"/>
      <c r="AG81" s="100"/>
      <c r="AH81" s="100"/>
      <c r="AI81" s="64">
        <f t="shared" si="10"/>
        <v>8</v>
      </c>
      <c r="AJ81" s="106"/>
      <c r="AK81" s="64">
        <f t="shared" si="11"/>
        <v>15</v>
      </c>
      <c r="AL81" s="106">
        <v>17</v>
      </c>
      <c r="AM81" s="170">
        <f t="shared" si="12"/>
        <v>-2</v>
      </c>
      <c r="AN81" s="109"/>
      <c r="AO81" s="94"/>
    </row>
    <row r="82" spans="1:41" s="39" customFormat="1" ht="12.95" customHeight="1">
      <c r="A82" s="418"/>
      <c r="B82" s="97" t="s">
        <v>128</v>
      </c>
      <c r="C82" s="98" t="s">
        <v>340</v>
      </c>
      <c r="D82" s="99"/>
      <c r="E82" s="100"/>
      <c r="F82" s="100"/>
      <c r="G82" s="100">
        <v>2</v>
      </c>
      <c r="H82" s="100">
        <v>2</v>
      </c>
      <c r="I82" s="100"/>
      <c r="J82" s="100"/>
      <c r="K82" s="100"/>
      <c r="L82" s="100"/>
      <c r="M82" s="101"/>
      <c r="N82" s="337"/>
      <c r="O82" s="99">
        <v>2</v>
      </c>
      <c r="P82" s="100">
        <v>2</v>
      </c>
      <c r="Q82" s="100">
        <v>2</v>
      </c>
      <c r="R82" s="100"/>
      <c r="S82" s="100"/>
      <c r="T82" s="100"/>
      <c r="U82" s="100"/>
      <c r="V82" s="100"/>
      <c r="W82" s="100"/>
      <c r="X82" s="100"/>
      <c r="Y82" s="99"/>
      <c r="Z82" s="100"/>
      <c r="AA82" s="100"/>
      <c r="AB82" s="100"/>
      <c r="AC82" s="100"/>
      <c r="AD82" s="100"/>
      <c r="AE82" s="100"/>
      <c r="AF82" s="100"/>
      <c r="AG82" s="100"/>
      <c r="AH82" s="100"/>
      <c r="AI82" s="64">
        <f t="shared" si="10"/>
        <v>10</v>
      </c>
      <c r="AJ82" s="106"/>
      <c r="AK82" s="64">
        <f t="shared" si="11"/>
        <v>17</v>
      </c>
      <c r="AL82" s="106">
        <v>17</v>
      </c>
      <c r="AM82" s="170">
        <f t="shared" si="12"/>
        <v>0</v>
      </c>
      <c r="AN82" s="277"/>
      <c r="AO82" s="94"/>
    </row>
    <row r="83" spans="1:41" s="39" customFormat="1" ht="12.95" customHeight="1" thickBot="1">
      <c r="A83" s="419"/>
      <c r="B83" s="245" t="s">
        <v>129</v>
      </c>
      <c r="C83" s="292" t="s">
        <v>341</v>
      </c>
      <c r="D83" s="255"/>
      <c r="E83" s="256"/>
      <c r="F83" s="256"/>
      <c r="G83" s="256"/>
      <c r="H83" s="256"/>
      <c r="I83" s="256"/>
      <c r="J83" s="256"/>
      <c r="K83" s="256">
        <v>2</v>
      </c>
      <c r="L83" s="256">
        <v>2</v>
      </c>
      <c r="M83" s="258">
        <v>2</v>
      </c>
      <c r="N83" s="346">
        <v>2</v>
      </c>
      <c r="O83" s="255"/>
      <c r="P83" s="256"/>
      <c r="Q83" s="256"/>
      <c r="R83" s="256">
        <v>2</v>
      </c>
      <c r="S83" s="256">
        <v>2</v>
      </c>
      <c r="T83" s="256"/>
      <c r="U83" s="256"/>
      <c r="V83" s="256"/>
      <c r="W83" s="256"/>
      <c r="X83" s="256">
        <v>2</v>
      </c>
      <c r="Y83" s="255"/>
      <c r="Z83" s="293"/>
      <c r="AA83" s="294"/>
      <c r="AB83" s="256"/>
      <c r="AC83" s="256"/>
      <c r="AD83" s="256"/>
      <c r="AE83" s="256"/>
      <c r="AF83" s="256"/>
      <c r="AG83" s="256"/>
      <c r="AH83" s="256"/>
      <c r="AI83" s="161">
        <f t="shared" si="10"/>
        <v>14</v>
      </c>
      <c r="AJ83" s="160"/>
      <c r="AK83" s="161">
        <v>14</v>
      </c>
      <c r="AL83" s="160">
        <v>17</v>
      </c>
      <c r="AM83" s="516">
        <f t="shared" si="12"/>
        <v>-3</v>
      </c>
      <c r="AN83" s="162"/>
    </row>
    <row r="84" spans="1:41" s="39" customFormat="1" ht="12.95" customHeight="1">
      <c r="A84" s="420" t="s">
        <v>342</v>
      </c>
      <c r="B84" s="87" t="s">
        <v>336</v>
      </c>
      <c r="C84" s="296" t="s">
        <v>343</v>
      </c>
      <c r="D84" s="89"/>
      <c r="E84" s="90"/>
      <c r="F84" s="90"/>
      <c r="G84" s="90"/>
      <c r="H84" s="90"/>
      <c r="I84" s="90"/>
      <c r="J84" s="90"/>
      <c r="K84" s="90"/>
      <c r="L84" s="90"/>
      <c r="M84" s="91"/>
      <c r="N84" s="351"/>
      <c r="O84" s="89"/>
      <c r="P84" s="90"/>
      <c r="Q84" s="90"/>
      <c r="R84" s="90"/>
      <c r="S84" s="90"/>
      <c r="T84" s="90"/>
      <c r="U84" s="90"/>
      <c r="V84" s="90"/>
      <c r="W84" s="90"/>
      <c r="X84" s="90"/>
      <c r="Y84" s="89"/>
      <c r="Z84" s="165"/>
      <c r="AA84" s="297"/>
      <c r="AB84" s="90"/>
      <c r="AC84" s="90"/>
      <c r="AD84" s="90"/>
      <c r="AE84" s="90"/>
      <c r="AF84" s="90"/>
      <c r="AG84" s="90"/>
      <c r="AH84" s="90"/>
      <c r="AI84" s="168">
        <f t="shared" si="10"/>
        <v>0</v>
      </c>
      <c r="AJ84" s="167"/>
      <c r="AK84" s="167"/>
      <c r="AL84" s="167"/>
      <c r="AM84" s="289"/>
      <c r="AN84" s="298"/>
    </row>
    <row r="85" spans="1:41" s="39" customFormat="1" ht="12.95" customHeight="1">
      <c r="A85" s="413"/>
      <c r="B85" s="97" t="s">
        <v>127</v>
      </c>
      <c r="C85" s="98" t="s">
        <v>338</v>
      </c>
      <c r="D85" s="112"/>
      <c r="E85" s="114"/>
      <c r="F85" s="114"/>
      <c r="G85" s="114"/>
      <c r="H85" s="114"/>
      <c r="I85" s="114"/>
      <c r="J85" s="114"/>
      <c r="K85" s="114"/>
      <c r="L85" s="114"/>
      <c r="M85" s="115"/>
      <c r="N85" s="338"/>
      <c r="O85" s="112"/>
      <c r="P85" s="114"/>
      <c r="Q85" s="114"/>
      <c r="R85" s="114"/>
      <c r="S85" s="114"/>
      <c r="T85" s="114"/>
      <c r="U85" s="114"/>
      <c r="V85" s="114"/>
      <c r="W85" s="114"/>
      <c r="X85" s="114"/>
      <c r="Y85" s="112"/>
      <c r="Z85" s="117"/>
      <c r="AA85" s="150"/>
      <c r="AB85" s="114"/>
      <c r="AC85" s="114"/>
      <c r="AD85" s="114"/>
      <c r="AE85" s="114"/>
      <c r="AF85" s="114"/>
      <c r="AG85" s="114"/>
      <c r="AH85" s="114"/>
      <c r="AI85" s="64">
        <f t="shared" si="10"/>
        <v>0</v>
      </c>
      <c r="AJ85" s="152"/>
      <c r="AK85" s="152"/>
      <c r="AL85" s="152"/>
      <c r="AM85" s="153"/>
      <c r="AN85" s="299"/>
    </row>
    <row r="86" spans="1:41" s="39" customFormat="1" ht="12.95" customHeight="1">
      <c r="A86" s="411"/>
      <c r="B86" s="97" t="s">
        <v>317</v>
      </c>
      <c r="C86" s="98" t="s">
        <v>344</v>
      </c>
      <c r="D86" s="99"/>
      <c r="E86" s="100"/>
      <c r="F86" s="100"/>
      <c r="G86" s="100"/>
      <c r="H86" s="100"/>
      <c r="I86" s="100"/>
      <c r="J86" s="100"/>
      <c r="K86" s="100"/>
      <c r="L86" s="100"/>
      <c r="M86" s="101"/>
      <c r="N86" s="337"/>
      <c r="O86" s="99"/>
      <c r="P86" s="100"/>
      <c r="Q86" s="100"/>
      <c r="R86" s="100"/>
      <c r="S86" s="100"/>
      <c r="T86" s="100"/>
      <c r="U86" s="100"/>
      <c r="V86" s="100"/>
      <c r="W86" s="100"/>
      <c r="X86" s="100"/>
      <c r="Y86" s="99">
        <v>1</v>
      </c>
      <c r="Z86" s="100">
        <v>1</v>
      </c>
      <c r="AA86" s="100">
        <v>1</v>
      </c>
      <c r="AB86" s="100">
        <v>1</v>
      </c>
      <c r="AC86" s="100">
        <v>1</v>
      </c>
      <c r="AD86" s="100">
        <v>1</v>
      </c>
      <c r="AE86" s="100">
        <v>1</v>
      </c>
      <c r="AF86" s="100"/>
      <c r="AG86" s="100"/>
      <c r="AH86" s="100"/>
      <c r="AI86" s="64">
        <f t="shared" si="10"/>
        <v>7</v>
      </c>
      <c r="AJ86" s="106"/>
      <c r="AK86" s="106"/>
      <c r="AL86" s="106"/>
      <c r="AM86" s="290"/>
      <c r="AN86" s="109"/>
    </row>
    <row r="87" spans="1:41" s="39" customFormat="1" ht="12.95" customHeight="1">
      <c r="A87" s="411"/>
      <c r="B87" s="97" t="s">
        <v>128</v>
      </c>
      <c r="C87" s="98" t="s">
        <v>345</v>
      </c>
      <c r="D87" s="99"/>
      <c r="E87" s="100"/>
      <c r="F87" s="100"/>
      <c r="G87" s="100"/>
      <c r="H87" s="100"/>
      <c r="I87" s="100"/>
      <c r="J87" s="100"/>
      <c r="K87" s="100"/>
      <c r="L87" s="100"/>
      <c r="M87" s="101"/>
      <c r="N87" s="337"/>
      <c r="O87" s="99"/>
      <c r="P87" s="100"/>
      <c r="Q87" s="100"/>
      <c r="R87" s="100">
        <v>1</v>
      </c>
      <c r="S87" s="100">
        <v>1</v>
      </c>
      <c r="T87" s="100">
        <v>1</v>
      </c>
      <c r="U87" s="100">
        <v>1</v>
      </c>
      <c r="V87" s="100">
        <v>1</v>
      </c>
      <c r="W87" s="100">
        <v>1</v>
      </c>
      <c r="X87" s="100">
        <v>1</v>
      </c>
      <c r="Y87" s="99"/>
      <c r="Z87" s="100"/>
      <c r="AA87" s="100"/>
      <c r="AB87" s="100"/>
      <c r="AC87" s="100"/>
      <c r="AD87" s="100"/>
      <c r="AE87" s="100"/>
      <c r="AF87" s="100"/>
      <c r="AG87" s="100"/>
      <c r="AH87" s="100"/>
      <c r="AI87" s="64">
        <f t="shared" si="10"/>
        <v>7</v>
      </c>
      <c r="AJ87" s="106"/>
      <c r="AK87" s="106"/>
      <c r="AL87" s="106"/>
      <c r="AM87" s="290"/>
      <c r="AN87" s="109"/>
    </row>
    <row r="88" spans="1:41" s="39" customFormat="1" ht="12.95" customHeight="1">
      <c r="A88" s="411"/>
      <c r="B88" s="97" t="s">
        <v>346</v>
      </c>
      <c r="C88" s="98" t="s">
        <v>347</v>
      </c>
      <c r="D88" s="99">
        <v>1</v>
      </c>
      <c r="E88" s="100">
        <v>1</v>
      </c>
      <c r="F88" s="100">
        <v>1</v>
      </c>
      <c r="G88" s="100"/>
      <c r="H88" s="100"/>
      <c r="I88" s="100">
        <v>1</v>
      </c>
      <c r="J88" s="100">
        <v>1</v>
      </c>
      <c r="K88" s="100">
        <v>1</v>
      </c>
      <c r="L88" s="100">
        <v>1</v>
      </c>
      <c r="M88" s="101"/>
      <c r="N88" s="337"/>
      <c r="O88" s="99">
        <v>1</v>
      </c>
      <c r="P88" s="100">
        <v>1</v>
      </c>
      <c r="Q88" s="100">
        <v>1</v>
      </c>
      <c r="R88" s="100"/>
      <c r="S88" s="100"/>
      <c r="T88" s="100"/>
      <c r="U88" s="100"/>
      <c r="V88" s="100"/>
      <c r="W88" s="100"/>
      <c r="X88" s="100"/>
      <c r="Y88" s="99"/>
      <c r="Z88" s="100"/>
      <c r="AA88" s="100"/>
      <c r="AB88" s="100"/>
      <c r="AC88" s="100"/>
      <c r="AD88" s="100"/>
      <c r="AE88" s="100"/>
      <c r="AF88" s="100">
        <v>1</v>
      </c>
      <c r="AG88" s="100">
        <v>1</v>
      </c>
      <c r="AH88" s="100">
        <v>1</v>
      </c>
      <c r="AI88" s="64">
        <f t="shared" si="10"/>
        <v>13</v>
      </c>
      <c r="AJ88" s="106">
        <v>4</v>
      </c>
      <c r="AK88" s="106">
        <v>17</v>
      </c>
      <c r="AL88" s="106">
        <v>17</v>
      </c>
      <c r="AM88" s="290">
        <f>AK88-AL88</f>
        <v>0</v>
      </c>
      <c r="AN88" s="278" t="s">
        <v>409</v>
      </c>
    </row>
    <row r="89" spans="1:41" s="39" customFormat="1" ht="12.95" customHeight="1" thickBot="1">
      <c r="A89" s="421"/>
      <c r="B89" s="271" t="s">
        <v>311</v>
      </c>
      <c r="C89" s="209" t="s">
        <v>348</v>
      </c>
      <c r="D89" s="210"/>
      <c r="E89" s="211"/>
      <c r="F89" s="211"/>
      <c r="G89" s="211">
        <v>1</v>
      </c>
      <c r="H89" s="211">
        <v>1</v>
      </c>
      <c r="I89" s="211"/>
      <c r="J89" s="211"/>
      <c r="K89" s="211"/>
      <c r="L89" s="211"/>
      <c r="M89" s="212">
        <v>1</v>
      </c>
      <c r="N89" s="343">
        <v>1</v>
      </c>
      <c r="O89" s="210"/>
      <c r="P89" s="211"/>
      <c r="Q89" s="211"/>
      <c r="R89" s="211"/>
      <c r="S89" s="211"/>
      <c r="T89" s="211"/>
      <c r="U89" s="211"/>
      <c r="V89" s="211"/>
      <c r="W89" s="211"/>
      <c r="X89" s="211"/>
      <c r="Y89" s="210"/>
      <c r="Z89" s="211"/>
      <c r="AA89" s="211"/>
      <c r="AB89" s="211"/>
      <c r="AC89" s="211"/>
      <c r="AD89" s="211"/>
      <c r="AE89" s="211"/>
      <c r="AF89" s="211"/>
      <c r="AG89" s="211"/>
      <c r="AH89" s="211"/>
      <c r="AI89" s="161">
        <f t="shared" si="10"/>
        <v>4</v>
      </c>
      <c r="AJ89" s="160"/>
      <c r="AK89" s="160"/>
      <c r="AL89" s="160"/>
      <c r="AM89" s="231"/>
      <c r="AN89" s="232"/>
    </row>
    <row r="90" spans="1:41" s="39" customFormat="1" ht="12.95" customHeight="1" thickBot="1">
      <c r="A90" s="422" t="s">
        <v>349</v>
      </c>
      <c r="B90" s="401"/>
      <c r="C90" s="402"/>
      <c r="D90" s="50">
        <v>1</v>
      </c>
      <c r="E90" s="51">
        <v>1</v>
      </c>
      <c r="F90" s="51">
        <v>1</v>
      </c>
      <c r="G90" s="51">
        <v>1</v>
      </c>
      <c r="H90" s="51">
        <v>1</v>
      </c>
      <c r="I90" s="51">
        <v>1</v>
      </c>
      <c r="J90" s="51">
        <v>1</v>
      </c>
      <c r="K90" s="51">
        <v>1</v>
      </c>
      <c r="L90" s="51">
        <v>1</v>
      </c>
      <c r="M90" s="52">
        <v>1</v>
      </c>
      <c r="N90" s="51"/>
      <c r="O90" s="50">
        <v>1</v>
      </c>
      <c r="P90" s="51">
        <v>1</v>
      </c>
      <c r="Q90" s="51">
        <v>1</v>
      </c>
      <c r="R90" s="51">
        <v>1</v>
      </c>
      <c r="S90" s="51">
        <v>1</v>
      </c>
      <c r="T90" s="51">
        <v>1</v>
      </c>
      <c r="U90" s="51">
        <v>1</v>
      </c>
      <c r="V90" s="51">
        <v>1</v>
      </c>
      <c r="W90" s="51">
        <v>1</v>
      </c>
      <c r="X90" s="52">
        <v>1</v>
      </c>
      <c r="Y90" s="50">
        <v>1</v>
      </c>
      <c r="Z90" s="51">
        <v>1</v>
      </c>
      <c r="AA90" s="51">
        <v>1</v>
      </c>
      <c r="AB90" s="51">
        <v>1</v>
      </c>
      <c r="AC90" s="51">
        <v>1</v>
      </c>
      <c r="AD90" s="51">
        <v>1</v>
      </c>
      <c r="AE90" s="51">
        <v>1</v>
      </c>
      <c r="AF90" s="51">
        <v>1</v>
      </c>
      <c r="AG90" s="51">
        <v>1</v>
      </c>
      <c r="AH90" s="52">
        <v>1</v>
      </c>
      <c r="AI90" s="288">
        <f t="shared" si="10"/>
        <v>30</v>
      </c>
      <c r="AJ90" s="93"/>
      <c r="AK90" s="93"/>
      <c r="AL90" s="93"/>
      <c r="AM90" s="300"/>
      <c r="AN90" s="56"/>
    </row>
    <row r="91" spans="1:41" s="39" customFormat="1" ht="12.95" customHeight="1">
      <c r="A91" s="423" t="s">
        <v>350</v>
      </c>
      <c r="B91" s="424"/>
      <c r="C91" s="301"/>
      <c r="D91" s="141">
        <f t="shared" ref="D91:M91" si="13">SUM(D6:D78)+D90</f>
        <v>24</v>
      </c>
      <c r="E91" s="142">
        <f t="shared" si="13"/>
        <v>24</v>
      </c>
      <c r="F91" s="142">
        <f t="shared" si="13"/>
        <v>25</v>
      </c>
      <c r="G91" s="142">
        <f t="shared" si="13"/>
        <v>24</v>
      </c>
      <c r="H91" s="142">
        <f t="shared" si="13"/>
        <v>24</v>
      </c>
      <c r="I91" s="142">
        <f t="shared" si="13"/>
        <v>24</v>
      </c>
      <c r="J91" s="142">
        <f t="shared" si="13"/>
        <v>24</v>
      </c>
      <c r="K91" s="142">
        <f t="shared" si="13"/>
        <v>24</v>
      </c>
      <c r="L91" s="142">
        <f t="shared" si="13"/>
        <v>24</v>
      </c>
      <c r="M91" s="143">
        <f t="shared" si="13"/>
        <v>24</v>
      </c>
      <c r="N91" s="143"/>
      <c r="O91" s="141">
        <f t="shared" ref="O91:AH91" si="14">SUM(O6:O78)+O90</f>
        <v>23</v>
      </c>
      <c r="P91" s="142">
        <f t="shared" si="14"/>
        <v>23</v>
      </c>
      <c r="Q91" s="142">
        <f t="shared" si="14"/>
        <v>23</v>
      </c>
      <c r="R91" s="142">
        <f t="shared" si="14"/>
        <v>23</v>
      </c>
      <c r="S91" s="142">
        <f t="shared" si="14"/>
        <v>23</v>
      </c>
      <c r="T91" s="142">
        <f t="shared" si="14"/>
        <v>23</v>
      </c>
      <c r="U91" s="142">
        <f t="shared" si="14"/>
        <v>23</v>
      </c>
      <c r="V91" s="142">
        <f t="shared" si="14"/>
        <v>23</v>
      </c>
      <c r="W91" s="142">
        <f t="shared" si="14"/>
        <v>23</v>
      </c>
      <c r="X91" s="302">
        <f t="shared" si="14"/>
        <v>23</v>
      </c>
      <c r="Y91" s="141">
        <f t="shared" si="14"/>
        <v>24</v>
      </c>
      <c r="Z91" s="142">
        <f t="shared" si="14"/>
        <v>24</v>
      </c>
      <c r="AA91" s="142">
        <f t="shared" si="14"/>
        <v>24</v>
      </c>
      <c r="AB91" s="142">
        <f t="shared" si="14"/>
        <v>24</v>
      </c>
      <c r="AC91" s="142">
        <f t="shared" si="14"/>
        <v>24</v>
      </c>
      <c r="AD91" s="142">
        <f t="shared" si="14"/>
        <v>24</v>
      </c>
      <c r="AE91" s="142">
        <f t="shared" si="14"/>
        <v>24</v>
      </c>
      <c r="AF91" s="142">
        <f t="shared" si="14"/>
        <v>24</v>
      </c>
      <c r="AG91" s="142">
        <f t="shared" si="14"/>
        <v>24</v>
      </c>
      <c r="AH91" s="142">
        <f t="shared" si="14"/>
        <v>24</v>
      </c>
      <c r="AI91" s="288"/>
      <c r="AJ91" s="168"/>
      <c r="AK91" s="168"/>
      <c r="AL91" s="168"/>
      <c r="AM91" s="169"/>
      <c r="AN91" s="47"/>
    </row>
    <row r="92" spans="1:41" s="39" customFormat="1" ht="12.95" customHeight="1">
      <c r="A92" s="422" t="s">
        <v>351</v>
      </c>
      <c r="B92" s="401"/>
      <c r="C92" s="303"/>
      <c r="D92" s="60">
        <f t="shared" ref="D92:W92" si="15">SUM(D79:D89)</f>
        <v>3</v>
      </c>
      <c r="E92" s="61">
        <f t="shared" si="15"/>
        <v>3</v>
      </c>
      <c r="F92" s="61">
        <f t="shared" si="15"/>
        <v>3</v>
      </c>
      <c r="G92" s="61">
        <f t="shared" si="15"/>
        <v>3</v>
      </c>
      <c r="H92" s="61">
        <f t="shared" si="15"/>
        <v>3</v>
      </c>
      <c r="I92" s="61">
        <f t="shared" si="15"/>
        <v>3</v>
      </c>
      <c r="J92" s="61">
        <f t="shared" si="15"/>
        <v>3</v>
      </c>
      <c r="K92" s="61">
        <f t="shared" si="15"/>
        <v>3</v>
      </c>
      <c r="L92" s="61">
        <f t="shared" si="15"/>
        <v>3</v>
      </c>
      <c r="M92" s="62">
        <f t="shared" si="15"/>
        <v>3</v>
      </c>
      <c r="N92" s="62"/>
      <c r="O92" s="60">
        <f t="shared" si="15"/>
        <v>3</v>
      </c>
      <c r="P92" s="61">
        <f t="shared" si="15"/>
        <v>3</v>
      </c>
      <c r="Q92" s="61">
        <f t="shared" si="15"/>
        <v>3</v>
      </c>
      <c r="R92" s="61">
        <f t="shared" si="15"/>
        <v>3</v>
      </c>
      <c r="S92" s="61">
        <f t="shared" si="15"/>
        <v>3</v>
      </c>
      <c r="T92" s="61">
        <f t="shared" si="15"/>
        <v>3</v>
      </c>
      <c r="U92" s="61">
        <f t="shared" si="15"/>
        <v>3</v>
      </c>
      <c r="V92" s="61">
        <f t="shared" si="15"/>
        <v>3</v>
      </c>
      <c r="W92" s="61">
        <f t="shared" si="15"/>
        <v>3</v>
      </c>
      <c r="X92" s="61">
        <v>3</v>
      </c>
      <c r="Y92" s="60">
        <f t="shared" ref="Y92:AG92" si="16">SUM(Y79:Y89)</f>
        <v>3</v>
      </c>
      <c r="Z92" s="61">
        <f t="shared" si="16"/>
        <v>3</v>
      </c>
      <c r="AA92" s="61">
        <f t="shared" si="16"/>
        <v>3</v>
      </c>
      <c r="AB92" s="61">
        <f t="shared" si="16"/>
        <v>3</v>
      </c>
      <c r="AC92" s="61">
        <f t="shared" si="16"/>
        <v>3</v>
      </c>
      <c r="AD92" s="61">
        <f t="shared" si="16"/>
        <v>3</v>
      </c>
      <c r="AE92" s="61">
        <f t="shared" si="16"/>
        <v>3</v>
      </c>
      <c r="AF92" s="61">
        <f t="shared" si="16"/>
        <v>3</v>
      </c>
      <c r="AG92" s="61">
        <f t="shared" si="16"/>
        <v>3</v>
      </c>
      <c r="AH92" s="62"/>
      <c r="AI92" s="220"/>
      <c r="AJ92" s="64"/>
      <c r="AK92" s="64"/>
      <c r="AL92" s="64"/>
      <c r="AM92" s="170"/>
      <c r="AN92" s="65"/>
    </row>
    <row r="93" spans="1:41" ht="12.95" customHeight="1" thickBot="1">
      <c r="A93" s="425" t="s">
        <v>352</v>
      </c>
      <c r="B93" s="426"/>
      <c r="C93" s="304"/>
      <c r="D93" s="147">
        <f>D91+D92</f>
        <v>27</v>
      </c>
      <c r="E93" s="134">
        <f t="shared" ref="E93:AG93" si="17">E91+E92</f>
        <v>27</v>
      </c>
      <c r="F93" s="134">
        <f t="shared" si="17"/>
        <v>28</v>
      </c>
      <c r="G93" s="134">
        <f t="shared" si="17"/>
        <v>27</v>
      </c>
      <c r="H93" s="134">
        <f t="shared" si="17"/>
        <v>27</v>
      </c>
      <c r="I93" s="134">
        <f t="shared" si="17"/>
        <v>27</v>
      </c>
      <c r="J93" s="134">
        <f t="shared" si="17"/>
        <v>27</v>
      </c>
      <c r="K93" s="134">
        <f t="shared" si="17"/>
        <v>27</v>
      </c>
      <c r="L93" s="134">
        <f t="shared" si="17"/>
        <v>27</v>
      </c>
      <c r="M93" s="148">
        <f t="shared" si="17"/>
        <v>27</v>
      </c>
      <c r="N93" s="148"/>
      <c r="O93" s="147">
        <f t="shared" si="17"/>
        <v>26</v>
      </c>
      <c r="P93" s="134">
        <f t="shared" si="17"/>
        <v>26</v>
      </c>
      <c r="Q93" s="134">
        <f t="shared" si="17"/>
        <v>26</v>
      </c>
      <c r="R93" s="134">
        <f t="shared" si="17"/>
        <v>26</v>
      </c>
      <c r="S93" s="134">
        <f t="shared" si="17"/>
        <v>26</v>
      </c>
      <c r="T93" s="134">
        <f t="shared" si="17"/>
        <v>26</v>
      </c>
      <c r="U93" s="134">
        <f t="shared" si="17"/>
        <v>26</v>
      </c>
      <c r="V93" s="134">
        <f t="shared" si="17"/>
        <v>26</v>
      </c>
      <c r="W93" s="134">
        <f t="shared" si="17"/>
        <v>26</v>
      </c>
      <c r="X93" s="134">
        <f t="shared" si="17"/>
        <v>26</v>
      </c>
      <c r="Y93" s="147">
        <f t="shared" si="17"/>
        <v>27</v>
      </c>
      <c r="Z93" s="134">
        <f t="shared" si="17"/>
        <v>27</v>
      </c>
      <c r="AA93" s="134">
        <f t="shared" si="17"/>
        <v>27</v>
      </c>
      <c r="AB93" s="134">
        <f t="shared" si="17"/>
        <v>27</v>
      </c>
      <c r="AC93" s="134">
        <f t="shared" si="17"/>
        <v>27</v>
      </c>
      <c r="AD93" s="134">
        <f t="shared" si="17"/>
        <v>27</v>
      </c>
      <c r="AE93" s="134">
        <f t="shared" si="17"/>
        <v>27</v>
      </c>
      <c r="AF93" s="134">
        <f t="shared" si="17"/>
        <v>27</v>
      </c>
      <c r="AG93" s="134">
        <f t="shared" si="17"/>
        <v>27</v>
      </c>
      <c r="AH93" s="148"/>
      <c r="AI93" s="230"/>
      <c r="AJ93" s="85"/>
      <c r="AK93" s="85"/>
      <c r="AL93" s="85"/>
      <c r="AM93" s="85"/>
      <c r="AN93" s="305"/>
      <c r="AO93" s="39"/>
    </row>
    <row r="94" spans="1:41" s="57" customFormat="1" ht="53.25" customHeight="1" thickBot="1">
      <c r="A94" s="404" t="s">
        <v>353</v>
      </c>
      <c r="B94" s="405"/>
      <c r="C94" s="406"/>
      <c r="D94" s="394" t="s">
        <v>124</v>
      </c>
      <c r="E94" s="395" t="s">
        <v>384</v>
      </c>
      <c r="F94" s="394" t="s">
        <v>83</v>
      </c>
      <c r="G94" s="395" t="s">
        <v>385</v>
      </c>
      <c r="H94" s="395" t="s">
        <v>357</v>
      </c>
      <c r="I94" s="395" t="s">
        <v>133</v>
      </c>
      <c r="J94" s="395" t="s">
        <v>386</v>
      </c>
      <c r="K94" s="395" t="s">
        <v>111</v>
      </c>
      <c r="L94" s="395" t="s">
        <v>387</v>
      </c>
      <c r="M94" s="394" t="s">
        <v>117</v>
      </c>
      <c r="N94" s="394" t="s">
        <v>388</v>
      </c>
      <c r="O94" s="396" t="s">
        <v>354</v>
      </c>
      <c r="P94" s="395" t="s">
        <v>126</v>
      </c>
      <c r="Q94" s="394" t="s">
        <v>355</v>
      </c>
      <c r="R94" s="395" t="s">
        <v>356</v>
      </c>
      <c r="S94" s="395" t="s">
        <v>364</v>
      </c>
      <c r="T94" s="395" t="s">
        <v>123</v>
      </c>
      <c r="U94" s="395" t="s">
        <v>80</v>
      </c>
      <c r="V94" s="395" t="s">
        <v>358</v>
      </c>
      <c r="W94" s="395" t="s">
        <v>113</v>
      </c>
      <c r="X94" s="394" t="s">
        <v>98</v>
      </c>
      <c r="Y94" s="396" t="s">
        <v>359</v>
      </c>
      <c r="Z94" s="394" t="s">
        <v>360</v>
      </c>
      <c r="AA94" s="394" t="s">
        <v>120</v>
      </c>
      <c r="AB94" s="395" t="s">
        <v>361</v>
      </c>
      <c r="AC94" s="394" t="s">
        <v>104</v>
      </c>
      <c r="AD94" s="395" t="s">
        <v>96</v>
      </c>
      <c r="AE94" s="395" t="s">
        <v>109</v>
      </c>
      <c r="AF94" s="395" t="s">
        <v>362</v>
      </c>
      <c r="AG94" s="395" t="s">
        <v>363</v>
      </c>
      <c r="AH94" s="394" t="s">
        <v>119</v>
      </c>
      <c r="AI94" s="306"/>
      <c r="AJ94" s="307"/>
      <c r="AK94" s="307"/>
      <c r="AL94" s="307"/>
      <c r="AM94" s="308"/>
      <c r="AN94" s="309"/>
      <c r="AO94" s="39"/>
    </row>
    <row r="95" spans="1:41" ht="15" customHeight="1" thickTop="1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10"/>
      <c r="AO95" s="39"/>
    </row>
    <row r="96" spans="1:41" ht="15" customHeight="1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11"/>
      <c r="W96" s="311"/>
      <c r="X96" s="311"/>
      <c r="Y96" s="311"/>
      <c r="Z96" s="311"/>
      <c r="AA96" s="311"/>
      <c r="AB96" s="311"/>
      <c r="AC96" s="311"/>
      <c r="AD96" s="311"/>
      <c r="AE96" s="311"/>
      <c r="AF96" s="311"/>
      <c r="AG96" s="311"/>
      <c r="AH96" s="311"/>
      <c r="AI96" s="403" t="s">
        <v>389</v>
      </c>
      <c r="AJ96" s="403"/>
      <c r="AK96" s="403"/>
      <c r="AL96" s="403"/>
      <c r="AM96" s="403"/>
      <c r="AN96" s="403"/>
      <c r="AO96" s="39"/>
    </row>
    <row r="97" spans="1:41" s="314" customFormat="1" ht="12.95" customHeight="1">
      <c r="A97" s="312"/>
      <c r="B97" s="312"/>
      <c r="C97" s="312"/>
      <c r="D97" s="312"/>
      <c r="E97" s="312"/>
      <c r="F97" s="312"/>
      <c r="G97" s="313"/>
      <c r="H97" s="313"/>
      <c r="I97" s="313"/>
      <c r="J97" s="313"/>
      <c r="K97" s="313"/>
      <c r="L97" s="313"/>
      <c r="M97" s="313"/>
      <c r="N97" s="313"/>
      <c r="O97" s="313"/>
      <c r="P97" s="313"/>
      <c r="Q97" s="313"/>
      <c r="R97" s="313"/>
      <c r="S97" s="313"/>
      <c r="T97" s="313"/>
      <c r="U97" s="313"/>
      <c r="V97" s="313"/>
      <c r="W97" s="313"/>
      <c r="X97" s="313"/>
      <c r="Y97" s="312"/>
      <c r="Z97" s="312"/>
      <c r="AA97" s="312"/>
      <c r="AB97" s="312"/>
      <c r="AC97" s="312"/>
      <c r="AD97" s="312"/>
      <c r="AE97" s="312"/>
      <c r="AF97" s="312"/>
      <c r="AG97" s="312"/>
      <c r="AH97" s="312"/>
      <c r="AI97" s="398" t="s">
        <v>365</v>
      </c>
      <c r="AJ97" s="398"/>
      <c r="AK97" s="398"/>
      <c r="AL97" s="398"/>
      <c r="AM97" s="398"/>
      <c r="AN97" s="398"/>
      <c r="AO97" s="312"/>
    </row>
    <row r="98" spans="1:41" s="314" customFormat="1" ht="12.95" customHeight="1">
      <c r="A98" s="312"/>
      <c r="B98" s="312"/>
      <c r="C98" s="312"/>
      <c r="D98" s="312"/>
      <c r="E98" s="312"/>
      <c r="F98" s="312"/>
      <c r="G98" s="313"/>
      <c r="H98" s="313"/>
      <c r="I98" s="313" t="s">
        <v>366</v>
      </c>
      <c r="J98" s="313"/>
      <c r="K98" s="313"/>
      <c r="L98" s="313"/>
      <c r="M98" s="313"/>
      <c r="N98" s="313"/>
      <c r="O98" s="313"/>
      <c r="P98" s="313"/>
      <c r="Q98" s="313"/>
      <c r="R98" s="313"/>
      <c r="S98" s="313"/>
      <c r="T98" s="313"/>
      <c r="U98" s="313"/>
      <c r="V98" s="313"/>
      <c r="W98" s="313"/>
      <c r="X98" s="313"/>
      <c r="Y98" s="312"/>
      <c r="Z98" s="312"/>
      <c r="AA98" s="312"/>
      <c r="AB98" s="312"/>
      <c r="AC98" s="312"/>
      <c r="AD98" s="312"/>
      <c r="AE98" s="312"/>
      <c r="AF98" s="312"/>
      <c r="AG98" s="312"/>
      <c r="AH98" s="312"/>
      <c r="AI98" s="398" t="s">
        <v>367</v>
      </c>
      <c r="AJ98" s="398"/>
      <c r="AK98" s="398"/>
      <c r="AL98" s="398"/>
      <c r="AM98" s="398"/>
      <c r="AN98" s="398"/>
      <c r="AO98" s="312"/>
    </row>
    <row r="99" spans="1:41" s="314" customFormat="1" ht="12.95" customHeight="1">
      <c r="A99" s="312"/>
      <c r="B99" s="312"/>
      <c r="C99" s="312"/>
      <c r="D99" s="312"/>
      <c r="E99" s="312"/>
      <c r="F99" s="312"/>
      <c r="G99" s="312"/>
      <c r="H99" s="313" t="s">
        <v>368</v>
      </c>
      <c r="I99" s="397" t="s">
        <v>369</v>
      </c>
      <c r="J99" s="397"/>
      <c r="K99" s="397"/>
      <c r="L99" s="397"/>
      <c r="M99" s="397"/>
      <c r="N99" s="397"/>
      <c r="O99" s="397"/>
      <c r="P99" s="397"/>
      <c r="Q99" s="397"/>
      <c r="R99" s="397"/>
      <c r="S99" s="397"/>
      <c r="T99" s="312"/>
      <c r="U99" s="312"/>
      <c r="V99" s="312"/>
      <c r="W99" s="312"/>
      <c r="X99" s="312"/>
      <c r="Y99" s="312"/>
      <c r="Z99" s="312"/>
      <c r="AA99" s="312"/>
      <c r="AB99" s="312"/>
      <c r="AC99" s="312"/>
      <c r="AD99" s="312"/>
      <c r="AE99" s="312"/>
      <c r="AF99" s="312"/>
      <c r="AG99" s="312"/>
      <c r="AH99" s="312"/>
      <c r="AI99" s="312"/>
      <c r="AJ99" s="312"/>
      <c r="AK99" s="312"/>
      <c r="AL99" s="312"/>
      <c r="AM99" s="312"/>
      <c r="AN99" s="315"/>
      <c r="AO99" s="312"/>
    </row>
    <row r="100" spans="1:41" s="314" customFormat="1" ht="12.95" customHeight="1">
      <c r="H100" s="316" t="s">
        <v>370</v>
      </c>
      <c r="I100" s="316" t="s">
        <v>371</v>
      </c>
      <c r="J100" s="316"/>
      <c r="K100" s="316"/>
      <c r="L100" s="316"/>
      <c r="M100" s="316"/>
      <c r="N100" s="316"/>
      <c r="O100" s="316"/>
      <c r="P100" s="316"/>
      <c r="Q100" s="316"/>
      <c r="R100" s="316"/>
      <c r="S100" s="316"/>
      <c r="T100" s="316"/>
      <c r="U100" s="316"/>
      <c r="V100" s="316"/>
      <c r="W100" s="316"/>
      <c r="X100" s="316"/>
      <c r="Y100" s="317"/>
      <c r="Z100" s="317"/>
      <c r="AJ100" s="312"/>
      <c r="AK100" s="312"/>
      <c r="AL100" s="312"/>
      <c r="AM100" s="312"/>
      <c r="AN100" s="318"/>
    </row>
    <row r="101" spans="1:41" s="314" customFormat="1" ht="12.95" customHeight="1">
      <c r="H101" s="316" t="s">
        <v>372</v>
      </c>
      <c r="I101" s="397" t="s">
        <v>373</v>
      </c>
      <c r="J101" s="397"/>
      <c r="K101" s="397"/>
      <c r="L101" s="397"/>
      <c r="M101" s="397"/>
      <c r="N101" s="397"/>
      <c r="O101" s="397"/>
      <c r="P101" s="397"/>
      <c r="Q101" s="397"/>
      <c r="R101" s="397"/>
      <c r="S101" s="397"/>
      <c r="T101" s="397"/>
      <c r="U101" s="397"/>
      <c r="V101" s="397"/>
      <c r="W101" s="397"/>
      <c r="X101" s="397"/>
      <c r="AN101" s="318"/>
    </row>
    <row r="102" spans="1:41" s="314" customFormat="1" ht="12.95" customHeight="1">
      <c r="H102" s="316" t="s">
        <v>374</v>
      </c>
      <c r="I102" s="397" t="s">
        <v>375</v>
      </c>
      <c r="J102" s="397"/>
      <c r="K102" s="397"/>
      <c r="L102" s="397"/>
      <c r="M102" s="397"/>
      <c r="N102" s="397"/>
      <c r="O102" s="397"/>
      <c r="P102" s="397"/>
      <c r="Q102" s="397"/>
      <c r="R102" s="397"/>
      <c r="S102" s="397"/>
      <c r="T102" s="397"/>
      <c r="U102" s="397"/>
      <c r="V102" s="397"/>
      <c r="W102" s="397"/>
      <c r="X102" s="397"/>
      <c r="AN102" s="318"/>
    </row>
    <row r="103" spans="1:41" s="314" customFormat="1" ht="12.95" customHeight="1">
      <c r="H103" s="316" t="s">
        <v>376</v>
      </c>
      <c r="I103" s="397" t="s">
        <v>377</v>
      </c>
      <c r="J103" s="397"/>
      <c r="K103" s="397"/>
      <c r="L103" s="397"/>
      <c r="M103" s="397"/>
      <c r="N103" s="397"/>
      <c r="O103" s="397"/>
      <c r="P103" s="397"/>
      <c r="Q103" s="397"/>
      <c r="R103" s="397"/>
      <c r="S103" s="397"/>
      <c r="T103" s="397"/>
      <c r="U103" s="397"/>
      <c r="V103" s="397"/>
      <c r="W103" s="397"/>
      <c r="X103" s="397"/>
      <c r="AI103" s="398" t="s">
        <v>378</v>
      </c>
      <c r="AJ103" s="398"/>
      <c r="AK103" s="398"/>
      <c r="AL103" s="398"/>
      <c r="AM103" s="398"/>
      <c r="AN103" s="398"/>
    </row>
    <row r="104" spans="1:41" s="314" customFormat="1" ht="12.95" customHeight="1">
      <c r="H104" s="399" t="s">
        <v>379</v>
      </c>
      <c r="I104" s="399"/>
      <c r="J104" s="399"/>
      <c r="K104" s="399"/>
      <c r="L104" s="399"/>
      <c r="M104" s="399"/>
      <c r="N104" s="399"/>
      <c r="O104" s="399"/>
      <c r="P104" s="399"/>
      <c r="Q104" s="399"/>
      <c r="R104" s="399"/>
      <c r="S104" s="399"/>
      <c r="T104" s="399"/>
      <c r="U104" s="399"/>
      <c r="V104" s="399"/>
      <c r="W104" s="399"/>
      <c r="X104" s="399"/>
      <c r="Y104" s="399"/>
      <c r="Z104" s="399"/>
      <c r="AA104" s="399"/>
      <c r="AN104" s="318"/>
    </row>
    <row r="105" spans="1:41" s="314" customFormat="1" ht="12.95" customHeight="1">
      <c r="B105" s="317"/>
      <c r="AN105" s="318"/>
    </row>
    <row r="106" spans="1:41" s="314" customFormat="1" ht="12.95" customHeight="1">
      <c r="B106" s="317"/>
      <c r="AN106" s="318"/>
    </row>
  </sheetData>
  <mergeCells count="42">
    <mergeCell ref="A1:AN1"/>
    <mergeCell ref="A3:A5"/>
    <mergeCell ref="B3:B5"/>
    <mergeCell ref="C3:C5"/>
    <mergeCell ref="D3:AH3"/>
    <mergeCell ref="AI3:AI5"/>
    <mergeCell ref="AJ3:AJ5"/>
    <mergeCell ref="AK3:AK5"/>
    <mergeCell ref="AL3:AL5"/>
    <mergeCell ref="AM3:AM5"/>
    <mergeCell ref="A45:A52"/>
    <mergeCell ref="AN3:AN5"/>
    <mergeCell ref="O4:X4"/>
    <mergeCell ref="Y4:AH4"/>
    <mergeCell ref="A6:A18"/>
    <mergeCell ref="A19:A26"/>
    <mergeCell ref="A27:A28"/>
    <mergeCell ref="A29:A33"/>
    <mergeCell ref="A34:A37"/>
    <mergeCell ref="A38:A39"/>
    <mergeCell ref="A40:A44"/>
    <mergeCell ref="A94:C94"/>
    <mergeCell ref="A53:A60"/>
    <mergeCell ref="A61:A65"/>
    <mergeCell ref="A66:A67"/>
    <mergeCell ref="A69:A78"/>
    <mergeCell ref="A79:A83"/>
    <mergeCell ref="A84:A89"/>
    <mergeCell ref="A90:C90"/>
    <mergeCell ref="A91:B91"/>
    <mergeCell ref="A92:B92"/>
    <mergeCell ref="A93:B93"/>
    <mergeCell ref="I103:X103"/>
    <mergeCell ref="AI103:AN103"/>
    <mergeCell ref="H104:AA104"/>
    <mergeCell ref="D4:N4"/>
    <mergeCell ref="AI96:AN96"/>
    <mergeCell ref="AI97:AN97"/>
    <mergeCell ref="AI98:AN98"/>
    <mergeCell ref="I99:S99"/>
    <mergeCell ref="I101:X101"/>
    <mergeCell ref="I102:X102"/>
  </mergeCells>
  <pageMargins left="0.3" right="0.56000000000000005" top="0.2" bottom="0.2" header="0.2" footer="0.2"/>
  <pageSetup paperSize="8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TKB K SANG_05092026</vt:lpstr>
      <vt:lpstr>TKB GV SANG 05092026</vt:lpstr>
      <vt:lpstr>TKB KCHIEU_0509-2026</vt:lpstr>
      <vt:lpstr>PCGD_AD TU 05-09-2026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GYGABYE</dc:creator>
  <cp:lastModifiedBy>Minh Nguyễn Quang</cp:lastModifiedBy>
  <cp:lastPrinted>2026-09-01T09:50:10Z</cp:lastPrinted>
  <dcterms:created xsi:type="dcterms:W3CDTF">2026-08-30T03:23:43Z</dcterms:created>
  <dcterms:modified xsi:type="dcterms:W3CDTF">2026-09-01T09:53:50Z</dcterms:modified>
</cp:coreProperties>
</file>