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O O D CU\CHUYENMON\2025-2026\THOI KHOA BIEU\"/>
    </mc:Choice>
  </mc:AlternateContent>
  <bookViews>
    <workbookView xWindow="0" yWindow="0" windowWidth="15270" windowHeight="4695" activeTab="1"/>
  </bookViews>
  <sheets>
    <sheet name="TKB_K SANG 12012026" sheetId="1" r:id="rId1"/>
    <sheet name="TKB GV SANG 12012026" sheetId="2" r:id="rId2"/>
    <sheet name="PCGD AD TU 12012026" sheetId="5" r:id="rId3"/>
    <sheet name="TKB GV CHIEU 12012026" sheetId="7" r:id="rId4"/>
    <sheet name="TKB K.CHIEU 12022026" sheetId="8" r:id="rId5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9" i="5" l="1"/>
  <c r="AH98" i="5"/>
  <c r="AF98" i="5"/>
  <c r="AE98" i="5"/>
  <c r="AD98" i="5"/>
  <c r="AC98" i="5"/>
  <c r="AB98" i="5"/>
  <c r="AA98" i="5"/>
  <c r="Z98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H97" i="5"/>
  <c r="AH99" i="5" s="1"/>
  <c r="AG97" i="5"/>
  <c r="AF97" i="5"/>
  <c r="AF99" i="5" s="1"/>
  <c r="AE97" i="5"/>
  <c r="AE99" i="5" s="1"/>
  <c r="AD97" i="5"/>
  <c r="AD99" i="5" s="1"/>
  <c r="AC97" i="5"/>
  <c r="AC99" i="5" s="1"/>
  <c r="AB97" i="5"/>
  <c r="AB99" i="5" s="1"/>
  <c r="AA97" i="5"/>
  <c r="Z97" i="5"/>
  <c r="Z99" i="5" s="1"/>
  <c r="Y97" i="5"/>
  <c r="Y99" i="5" s="1"/>
  <c r="X97" i="5"/>
  <c r="X99" i="5" s="1"/>
  <c r="W97" i="5"/>
  <c r="W99" i="5" s="1"/>
  <c r="V97" i="5"/>
  <c r="V99" i="5" s="1"/>
  <c r="U97" i="5"/>
  <c r="U99" i="5" s="1"/>
  <c r="T97" i="5"/>
  <c r="T99" i="5" s="1"/>
  <c r="S97" i="5"/>
  <c r="S99" i="5" s="1"/>
  <c r="R97" i="5"/>
  <c r="R99" i="5" s="1"/>
  <c r="Q97" i="5"/>
  <c r="Q99" i="5" s="1"/>
  <c r="P97" i="5"/>
  <c r="P99" i="5" s="1"/>
  <c r="O97" i="5"/>
  <c r="O99" i="5" s="1"/>
  <c r="N97" i="5"/>
  <c r="N99" i="5" s="1"/>
  <c r="M97" i="5"/>
  <c r="M99" i="5" s="1"/>
  <c r="L97" i="5"/>
  <c r="L99" i="5" s="1"/>
  <c r="K97" i="5"/>
  <c r="K99" i="5" s="1"/>
  <c r="J97" i="5"/>
  <c r="J99" i="5" s="1"/>
  <c r="I97" i="5"/>
  <c r="I99" i="5" s="1"/>
  <c r="H97" i="5"/>
  <c r="G97" i="5"/>
  <c r="F97" i="5"/>
  <c r="F99" i="5" s="1"/>
  <c r="E97" i="5"/>
  <c r="E99" i="5" s="1"/>
  <c r="D97" i="5"/>
  <c r="D99" i="5" s="1"/>
  <c r="AI95" i="5"/>
  <c r="AI94" i="5"/>
  <c r="AK94" i="5" s="1"/>
  <c r="AM94" i="5" s="1"/>
  <c r="AI93" i="5"/>
  <c r="AI92" i="5"/>
  <c r="AI90" i="5"/>
  <c r="AI89" i="5"/>
  <c r="AK89" i="5" s="1"/>
  <c r="AM89" i="5" s="1"/>
  <c r="AI88" i="5"/>
  <c r="AK88" i="5" s="1"/>
  <c r="AM88" i="5" s="1"/>
  <c r="AI87" i="5"/>
  <c r="AK87" i="5" s="1"/>
  <c r="AM87" i="5" s="1"/>
  <c r="AI86" i="5"/>
  <c r="AK86" i="5" s="1"/>
  <c r="AM86" i="5" s="1"/>
  <c r="AI85" i="5"/>
  <c r="AK85" i="5" s="1"/>
  <c r="AM85" i="5" s="1"/>
  <c r="AI84" i="5"/>
  <c r="AK84" i="5" s="1"/>
  <c r="AM84" i="5" s="1"/>
  <c r="AI83" i="5"/>
  <c r="AK83" i="5" s="1"/>
  <c r="AM83" i="5" s="1"/>
  <c r="AI82" i="5"/>
  <c r="AK82" i="5" s="1"/>
  <c r="AM82" i="5" s="1"/>
  <c r="AI81" i="5"/>
  <c r="AK81" i="5" s="1"/>
  <c r="AM81" i="5" s="1"/>
  <c r="AI80" i="5"/>
  <c r="AK80" i="5" s="1"/>
  <c r="AM80" i="5" s="1"/>
  <c r="AI79" i="5"/>
  <c r="AK79" i="5" s="1"/>
  <c r="AM79" i="5" s="1"/>
  <c r="AI78" i="5"/>
  <c r="AK78" i="5" s="1"/>
  <c r="AM78" i="5" s="1"/>
  <c r="AI77" i="5"/>
  <c r="AK77" i="5" s="1"/>
  <c r="AM77" i="5" s="1"/>
  <c r="AI76" i="5"/>
  <c r="AK76" i="5" s="1"/>
  <c r="AM76" i="5" s="1"/>
  <c r="AI75" i="5"/>
  <c r="AK75" i="5" s="1"/>
  <c r="AM75" i="5" s="1"/>
  <c r="AI74" i="5"/>
  <c r="AK74" i="5" s="1"/>
  <c r="AM74" i="5" s="1"/>
  <c r="AM73" i="5"/>
  <c r="AK72" i="5"/>
  <c r="AM72" i="5" s="1"/>
  <c r="AI72" i="5"/>
  <c r="AI71" i="5"/>
  <c r="AK71" i="5" s="1"/>
  <c r="AM71" i="5" s="1"/>
  <c r="AI70" i="5"/>
  <c r="AK70" i="5" s="1"/>
  <c r="AM70" i="5" s="1"/>
  <c r="AI69" i="5"/>
  <c r="AK69" i="5" s="1"/>
  <c r="AM69" i="5" s="1"/>
  <c r="AI68" i="5"/>
  <c r="AK68" i="5" s="1"/>
  <c r="AM68" i="5" s="1"/>
  <c r="AI67" i="5"/>
  <c r="AK67" i="5" s="1"/>
  <c r="AM67" i="5" s="1"/>
  <c r="AI66" i="5"/>
  <c r="AI65" i="5"/>
  <c r="AI64" i="5"/>
  <c r="AI63" i="5"/>
  <c r="AI62" i="5"/>
  <c r="AI61" i="5"/>
  <c r="AI60" i="5"/>
  <c r="AI59" i="5"/>
  <c r="AI58" i="5"/>
  <c r="AK57" i="5"/>
  <c r="AM57" i="5" s="1"/>
  <c r="AI57" i="5"/>
  <c r="AK56" i="5"/>
  <c r="AM56" i="5" s="1"/>
  <c r="AI56" i="5"/>
  <c r="AK55" i="5"/>
  <c r="AM55" i="5" s="1"/>
  <c r="AI55" i="5"/>
  <c r="AK54" i="5"/>
  <c r="AM54" i="5" s="1"/>
  <c r="AI54" i="5"/>
  <c r="AK53" i="5"/>
  <c r="AM53" i="5" s="1"/>
  <c r="AI53" i="5"/>
  <c r="AK52" i="5"/>
  <c r="AM52" i="5" s="1"/>
  <c r="AI52" i="5"/>
  <c r="AK51" i="5"/>
  <c r="AM51" i="5" s="1"/>
  <c r="AI51" i="5"/>
  <c r="AK50" i="5"/>
  <c r="AM50" i="5" s="1"/>
  <c r="AI50" i="5"/>
  <c r="AK49" i="5"/>
  <c r="AM49" i="5" s="1"/>
  <c r="AI49" i="5"/>
  <c r="AI48" i="5"/>
  <c r="AK48" i="5" s="1"/>
  <c r="AM48" i="5" s="1"/>
  <c r="AI47" i="5"/>
  <c r="AK47" i="5" s="1"/>
  <c r="AM47" i="5" s="1"/>
  <c r="AI46" i="5"/>
  <c r="AK46" i="5" s="1"/>
  <c r="AM46" i="5" s="1"/>
  <c r="AK45" i="5"/>
  <c r="AM45" i="5" s="1"/>
  <c r="AI45" i="5"/>
  <c r="AI44" i="5"/>
  <c r="AI43" i="5"/>
  <c r="AK43" i="5" s="1"/>
  <c r="AM43" i="5" s="1"/>
  <c r="AI42" i="5"/>
  <c r="AK42" i="5" s="1"/>
  <c r="AM42" i="5" s="1"/>
  <c r="AM41" i="5"/>
  <c r="AK41" i="5"/>
  <c r="AI41" i="5"/>
  <c r="AI39" i="5"/>
  <c r="AK39" i="5" s="1"/>
  <c r="AM39" i="5" s="1"/>
  <c r="AI38" i="5"/>
  <c r="AK38" i="5" s="1"/>
  <c r="AM38" i="5" s="1"/>
  <c r="AI37" i="5"/>
  <c r="AK37" i="5" s="1"/>
  <c r="AM37" i="5" s="1"/>
  <c r="AI36" i="5"/>
  <c r="AK36" i="5" s="1"/>
  <c r="AM36" i="5" s="1"/>
  <c r="AI35" i="5"/>
  <c r="AK35" i="5" s="1"/>
  <c r="AM35" i="5" s="1"/>
  <c r="AI34" i="5"/>
  <c r="AK34" i="5" s="1"/>
  <c r="AM34" i="5" s="1"/>
  <c r="AI33" i="5"/>
  <c r="AK33" i="5" s="1"/>
  <c r="AM33" i="5" s="1"/>
  <c r="AI31" i="5"/>
  <c r="AK31" i="5" s="1"/>
  <c r="AM31" i="5" s="1"/>
  <c r="AI30" i="5"/>
  <c r="AK30" i="5" s="1"/>
  <c r="AM30" i="5" s="1"/>
  <c r="AI29" i="5"/>
  <c r="AK29" i="5" s="1"/>
  <c r="AM29" i="5" s="1"/>
  <c r="AI28" i="5"/>
  <c r="AK28" i="5" s="1"/>
  <c r="AM28" i="5" s="1"/>
  <c r="AI27" i="5"/>
  <c r="AK27" i="5" s="1"/>
  <c r="AM27" i="5" s="1"/>
  <c r="AI25" i="5"/>
  <c r="AK25" i="5" s="1"/>
  <c r="AM25" i="5" s="1"/>
  <c r="AI24" i="5"/>
  <c r="AK24" i="5" s="1"/>
  <c r="AM24" i="5" s="1"/>
  <c r="AI23" i="5"/>
  <c r="AK23" i="5" s="1"/>
  <c r="AM23" i="5" s="1"/>
  <c r="AI22" i="5"/>
  <c r="AK22" i="5" s="1"/>
  <c r="AM22" i="5" s="1"/>
  <c r="AI20" i="5"/>
  <c r="AK20" i="5" s="1"/>
  <c r="AM20" i="5" s="1"/>
  <c r="AI19" i="5"/>
  <c r="AK19" i="5" s="1"/>
  <c r="AM19" i="5" s="1"/>
  <c r="AI18" i="5"/>
  <c r="AK18" i="5" s="1"/>
  <c r="AM18" i="5" s="1"/>
  <c r="AI17" i="5"/>
  <c r="AK17" i="5" s="1"/>
  <c r="AM17" i="5" s="1"/>
  <c r="AI16" i="5"/>
  <c r="AK16" i="5" s="1"/>
  <c r="AM16" i="5" s="1"/>
  <c r="AI15" i="5"/>
  <c r="AK15" i="5" s="1"/>
  <c r="AM15" i="5" s="1"/>
  <c r="AI14" i="5"/>
  <c r="AK14" i="5" s="1"/>
  <c r="AM14" i="5" s="1"/>
  <c r="AI13" i="5"/>
  <c r="AK13" i="5" s="1"/>
  <c r="AM13" i="5" s="1"/>
  <c r="AI12" i="5"/>
  <c r="AK12" i="5" s="1"/>
  <c r="AM12" i="5" s="1"/>
  <c r="AI11" i="5"/>
  <c r="AK11" i="5" s="1"/>
  <c r="AM11" i="5" s="1"/>
  <c r="AI10" i="5"/>
  <c r="AK10" i="5" s="1"/>
  <c r="AM10" i="5" s="1"/>
  <c r="AI9" i="5"/>
  <c r="AK9" i="5" s="1"/>
  <c r="AM9" i="5" s="1"/>
  <c r="AI8" i="5"/>
  <c r="AK8" i="5" s="1"/>
  <c r="AM8" i="5" s="1"/>
  <c r="AI7" i="5"/>
  <c r="AK7" i="5" s="1"/>
  <c r="AM7" i="5" s="1"/>
  <c r="AI6" i="5"/>
  <c r="AK6" i="5" s="1"/>
  <c r="AM6" i="5" s="1"/>
  <c r="G99" i="5" l="1"/>
  <c r="H99" i="5"/>
</calcChain>
</file>

<file path=xl/comments1.xml><?xml version="1.0" encoding="utf-8"?>
<comments xmlns="http://schemas.openxmlformats.org/spreadsheetml/2006/main">
  <authors>
    <author>MINH</author>
  </authors>
  <commentList>
    <comment ref="A90" authorId="0" shapeId="0">
      <text>
        <r>
          <rPr>
            <b/>
            <sz val="9"/>
            <color indexed="81"/>
            <rFont val="Tahoma"/>
            <family val="2"/>
          </rPr>
          <t>MINH: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<sst xmlns="http://schemas.openxmlformats.org/spreadsheetml/2006/main" count="2352" uniqueCount="502">
  <si>
    <t>Ngày</t>
  </si>
  <si>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</si>
  <si>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</si>
  <si>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</si>
  <si>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</si>
  <si>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</si>
  <si>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</si>
  <si>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</si>
  <si>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</si>
  <si>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</si>
  <si>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</si>
  <si>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</si>
  <si>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</si>
  <si>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</si>
  <si>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</si>
  <si>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</si>
  <si>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</si>
  <si>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</si>
  <si>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</si>
  <si>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</si>
  <si>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</si>
  <si>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</si>
  <si>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</si>
  <si>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</si>
  <si>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</si>
  <si>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</si>
  <si>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</si>
  <si>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</si>
  <si>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</si>
  <si>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</si>
  <si>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</si>
  <si>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</si>
  <si>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</si>
  <si>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Thứ 2</t>
  </si>
  <si>
    <t>1</t>
  </si>
  <si>
    <t>2</t>
  </si>
  <si>
    <t>KN - KN2</t>
  </si>
  <si>
    <t>3</t>
  </si>
  <si>
    <t>4</t>
  </si>
  <si>
    <t>5</t>
  </si>
  <si>
    <t>Thứ 3</t>
  </si>
  <si>
    <t>Thứ 4</t>
  </si>
  <si>
    <t>Thứ 5</t>
  </si>
  <si>
    <t>Thứ 6</t>
  </si>
  <si>
    <t>Thứ 7</t>
  </si>
  <si>
    <t>CC_TH</t>
  </si>
  <si>
    <t xml:space="preserve"> T11</t>
  </si>
  <si>
    <t xml:space="preserve"> T7</t>
  </si>
  <si>
    <t xml:space="preserve"> T18</t>
  </si>
  <si>
    <t xml:space="preserve"> T12</t>
  </si>
  <si>
    <t xml:space="preserve"> T9</t>
  </si>
  <si>
    <t xml:space="preserve"> T5</t>
  </si>
  <si>
    <t xml:space="preserve"> T16</t>
  </si>
  <si>
    <t xml:space="preserve"> T13</t>
  </si>
  <si>
    <t xml:space="preserve"> T10</t>
  </si>
  <si>
    <t xml:space="preserve"> T1</t>
  </si>
  <si>
    <t xml:space="preserve"> T14</t>
  </si>
  <si>
    <t xml:space="preserve"> T17</t>
  </si>
  <si>
    <t xml:space="preserve"> T8</t>
  </si>
  <si>
    <t xml:space="preserve"> L9</t>
  </si>
  <si>
    <t xml:space="preserve"> L1</t>
  </si>
  <si>
    <t xml:space="preserve"> L3</t>
  </si>
  <si>
    <t xml:space="preserve"> L10</t>
  </si>
  <si>
    <t xml:space="preserve"> L5</t>
  </si>
  <si>
    <t xml:space="preserve"> L6</t>
  </si>
  <si>
    <t xml:space="preserve"> L4</t>
  </si>
  <si>
    <t xml:space="preserve"> L7</t>
  </si>
  <si>
    <t xml:space="preserve"> H8</t>
  </si>
  <si>
    <t xml:space="preserve"> H7</t>
  </si>
  <si>
    <t xml:space="preserve"> H5</t>
  </si>
  <si>
    <t xml:space="preserve"> H6</t>
  </si>
  <si>
    <t xml:space="preserve"> H3</t>
  </si>
  <si>
    <t xml:space="preserve"> H4</t>
  </si>
  <si>
    <t xml:space="preserve"> SV4</t>
  </si>
  <si>
    <t xml:space="preserve"> SV3</t>
  </si>
  <si>
    <t xml:space="preserve"> KN1</t>
  </si>
  <si>
    <t xml:space="preserve"> SV1</t>
  </si>
  <si>
    <t xml:space="preserve"> TN2</t>
  </si>
  <si>
    <t xml:space="preserve"> TN1</t>
  </si>
  <si>
    <t xml:space="preserve"> TN3</t>
  </si>
  <si>
    <t xml:space="preserve"> V8</t>
  </si>
  <si>
    <t xml:space="preserve"> V3</t>
  </si>
  <si>
    <t xml:space="preserve"> V7</t>
  </si>
  <si>
    <t xml:space="preserve"> V5</t>
  </si>
  <si>
    <t xml:space="preserve"> V10</t>
  </si>
  <si>
    <t xml:space="preserve"> V2</t>
  </si>
  <si>
    <t xml:space="preserve"> V9</t>
  </si>
  <si>
    <t xml:space="preserve"> V6</t>
  </si>
  <si>
    <t xml:space="preserve"> V4</t>
  </si>
  <si>
    <t xml:space="preserve"> S4</t>
  </si>
  <si>
    <t xml:space="preserve"> S2</t>
  </si>
  <si>
    <t xml:space="preserve"> S5</t>
  </si>
  <si>
    <t xml:space="preserve"> S1</t>
  </si>
  <si>
    <t xml:space="preserve"> S3</t>
  </si>
  <si>
    <t xml:space="preserve"> D4</t>
  </si>
  <si>
    <t xml:space="preserve"> D2</t>
  </si>
  <si>
    <t xml:space="preserve"> N10</t>
  </si>
  <si>
    <t xml:space="preserve"> N7</t>
  </si>
  <si>
    <t xml:space="preserve"> N5</t>
  </si>
  <si>
    <t xml:space="preserve"> N9</t>
  </si>
  <si>
    <t xml:space="preserve"> N4</t>
  </si>
  <si>
    <t xml:space="preserve"> N11</t>
  </si>
  <si>
    <t xml:space="preserve"> N6</t>
  </si>
  <si>
    <t xml:space="preserve"> N8</t>
  </si>
  <si>
    <t xml:space="preserve"> N3</t>
  </si>
  <si>
    <t>ĐP_ D2</t>
  </si>
  <si>
    <t>ĐP_ D4</t>
  </si>
  <si>
    <t>KC1</t>
  </si>
  <si>
    <t>KC2</t>
  </si>
  <si>
    <t>TH_ S5</t>
  </si>
  <si>
    <t>TH_ S2</t>
  </si>
  <si>
    <t>TH_ T9</t>
  </si>
  <si>
    <t>TH_ T7</t>
  </si>
  <si>
    <t>TH_ T13</t>
  </si>
  <si>
    <t>TH_ N7</t>
  </si>
  <si>
    <t>TH_ V8</t>
  </si>
  <si>
    <t>TH_ KCL1</t>
  </si>
  <si>
    <t>TH_ T16</t>
  </si>
  <si>
    <t>TH_ N9</t>
  </si>
  <si>
    <t>TH_ N4</t>
  </si>
  <si>
    <t>TH_ SV3</t>
  </si>
  <si>
    <t>TH_ H7</t>
  </si>
  <si>
    <t>TH_ T18</t>
  </si>
  <si>
    <t>TH_ T11</t>
  </si>
  <si>
    <t>TH_ T10</t>
  </si>
  <si>
    <t>TH_ T5</t>
  </si>
  <si>
    <t>TH_ N6</t>
  </si>
  <si>
    <t>TH_ T12</t>
  </si>
  <si>
    <t>TH_ V4</t>
  </si>
  <si>
    <t>TH_ H8</t>
  </si>
  <si>
    <t>TH_ L9</t>
  </si>
  <si>
    <t>TH_ T8</t>
  </si>
  <si>
    <t>TH_ N5</t>
  </si>
  <si>
    <t>TH_ L5</t>
  </si>
  <si>
    <t>TH_ L10</t>
  </si>
  <si>
    <t>TH_ SV4</t>
  </si>
  <si>
    <t>TH_ V7</t>
  </si>
  <si>
    <t>TH_ N11</t>
  </si>
  <si>
    <t>TH_ KN2</t>
  </si>
  <si>
    <t>TH_ L3</t>
  </si>
  <si>
    <t>CD1</t>
  </si>
  <si>
    <t>CD2</t>
  </si>
  <si>
    <t>THỜI KHÓA BIỂU KHỐI SÁNG THPT BUÔN HỒ ÁP DỤNG TỪ NGÀY: 12 tháng 01 năm 2026 (TUẦN 19- HỌC KỲ 2 NĂM HỌC: 2025- 2026)</t>
  </si>
  <si>
    <t xml:space="preserve">Ghi chú: </t>
  </si>
  <si>
    <t>Phó Hiệu Trưởng</t>
  </si>
  <si>
    <t>Tiết 1: 7h00' đến 7h45'</t>
  </si>
  <si>
    <t>Tiết 2: 7h45' đến 8h30'</t>
  </si>
  <si>
    <t>Tiết 3: 8h45' đến 9h30'</t>
  </si>
  <si>
    <t>Tiết 4: 9h30' đến 10h15'</t>
  </si>
  <si>
    <t>Tiết 5: 10h15' đến 11h00'</t>
  </si>
  <si>
    <t>Nguyễn Quang Minh</t>
  </si>
  <si>
    <t>Môn có ký hiệu: TH: Trải nghiệm, hướng nghiệp, mỗi lớp có 3 tiết: thứ 2: tiết 1; thứ 7: tiết 4 lớp 11;, tiết 5 lớp 10, 12 và 1 tiết trong tuần theo TKB do GVCN dạy</t>
  </si>
  <si>
    <t>Môn có ký hiệu: ĐP là Giáo Dục Địa Phương, mỗi lớp có 1 tiết/ tuần; từ Tuần 19 đến tuần 21 môn Địa Lý dạy.</t>
  </si>
  <si>
    <t>Buôn Hồ, ngày 08  tháng   01  năm  2026</t>
  </si>
  <si>
    <t>Giáo viên</t>
  </si>
  <si>
    <t>Trí Thảo</t>
  </si>
  <si>
    <t>Thiện</t>
  </si>
  <si>
    <t>Thắng</t>
  </si>
  <si>
    <t>Thê</t>
  </si>
  <si>
    <t>Phong</t>
  </si>
  <si>
    <t>Quỳnh</t>
  </si>
  <si>
    <t>Thanh Nga</t>
  </si>
  <si>
    <t>Ngà</t>
  </si>
  <si>
    <t>Tịnh</t>
  </si>
  <si>
    <t>Y Trung</t>
  </si>
  <si>
    <t>Ngọc Sang</t>
  </si>
  <si>
    <t>Vỹ</t>
  </si>
  <si>
    <t>Quang Minh</t>
  </si>
  <si>
    <t>Hưng</t>
  </si>
  <si>
    <t>Thi</t>
  </si>
  <si>
    <t>Tấn Phượng</t>
  </si>
  <si>
    <t>Xuân</t>
  </si>
  <si>
    <t>Văn Liêm</t>
  </si>
  <si>
    <t>Công Tuấn</t>
  </si>
  <si>
    <t>Bích Thư</t>
  </si>
  <si>
    <t>Hồ Liêm</t>
  </si>
  <si>
    <t>Bình Nguyên</t>
  </si>
  <si>
    <t>Văn Thống</t>
  </si>
  <si>
    <t>Lan</t>
  </si>
  <si>
    <t>Trần Đ Tiến</t>
  </si>
  <si>
    <t>Thu Trinh</t>
  </si>
  <si>
    <t>Mỹ</t>
  </si>
  <si>
    <t>Trương Hằng</t>
  </si>
  <si>
    <t>Chu Nam</t>
  </si>
  <si>
    <t>Công</t>
  </si>
  <si>
    <t>Vương Hằng</t>
  </si>
  <si>
    <t>Trần Trang</t>
  </si>
  <si>
    <t>Thu Thảo</t>
  </si>
  <si>
    <t>Kim Huệ</t>
  </si>
  <si>
    <t>Thu Hằng</t>
  </si>
  <si>
    <t>P.Nga</t>
  </si>
  <si>
    <t>Tuyết Hạnh</t>
  </si>
  <si>
    <t>Như</t>
  </si>
  <si>
    <t>Thùy Trang</t>
  </si>
  <si>
    <t>Nguyện</t>
  </si>
  <si>
    <t>Hậu</t>
  </si>
  <si>
    <t>Hà Hạnh</t>
  </si>
  <si>
    <t>Phương Thủy</t>
  </si>
  <si>
    <t>Hồng Phượng</t>
  </si>
  <si>
    <t>Kông Thúy</t>
  </si>
  <si>
    <t>Ngọc Lệ</t>
  </si>
  <si>
    <t>Thu Nguyệt</t>
  </si>
  <si>
    <t>Mỹ Văn</t>
  </si>
  <si>
    <t>Kim Loan</t>
  </si>
  <si>
    <t>Hồng Thúy</t>
  </si>
  <si>
    <t>Phước</t>
  </si>
  <si>
    <t>Hương Giang</t>
  </si>
  <si>
    <t>Lệ Thủy</t>
  </si>
  <si>
    <t>Quỳnh Dung</t>
  </si>
  <si>
    <t>Phước Tiến</t>
  </si>
  <si>
    <t>Kiều</t>
  </si>
  <si>
    <t>Phan Hằng</t>
  </si>
  <si>
    <t>Nhạn</t>
  </si>
  <si>
    <t>Ngọc Đồng</t>
  </si>
  <si>
    <t>Hoàng</t>
  </si>
  <si>
    <t>Thế Lực</t>
  </si>
  <si>
    <t>Tiệp</t>
  </si>
  <si>
    <t>H Len</t>
  </si>
  <si>
    <t>Nhàn</t>
  </si>
  <si>
    <t>Lan Hương</t>
  </si>
  <si>
    <t>THỜI KHÓA BIỂU GV K.SÁNG THPT BUÔN HỒ ÁP DỤNG TỪ: 12-01-2026 ( TUẦN 19- NĂM HỌC: 2025- 2026 )</t>
  </si>
  <si>
    <t>Nguyễn Quang Minh</t>
  </si>
  <si>
    <t>Buôn Hồ, ngày  08  tháng  01   năm  2026</t>
  </si>
  <si>
    <t>SỞ GIÁO DỤC VÀ ĐÀO TẠO ĐĂK LĂK</t>
  </si>
  <si>
    <t>CỘNG HÒA XÃ HỘI CHỦ NGHĨA VIỆT NAM</t>
  </si>
  <si>
    <t>TRƯỜNG THPT BUÔN HỒ</t>
  </si>
  <si>
    <t>Độc lập - Tự do- Hạnh phúc</t>
  </si>
  <si>
    <t>Thứ</t>
  </si>
  <si>
    <t>TD-TD1</t>
  </si>
  <si>
    <t>TD-TD2</t>
  </si>
  <si>
    <t>QP-QP1</t>
  </si>
  <si>
    <t>TD-TD3</t>
  </si>
  <si>
    <t>TD-TD5</t>
  </si>
  <si>
    <t>TD-TD4</t>
  </si>
  <si>
    <t>QP-QP2</t>
  </si>
  <si>
    <t>QP-TD4</t>
  </si>
  <si>
    <t>QP-TD3</t>
  </si>
  <si>
    <t>La Trung</t>
  </si>
  <si>
    <t>Hải</t>
  </si>
  <si>
    <t>Bằng Giang</t>
  </si>
  <si>
    <t>Huy</t>
  </si>
  <si>
    <t>Vính</t>
  </si>
  <si>
    <t>Quốc Dũng</t>
  </si>
  <si>
    <t>THỜI KHÓA BIỂU GIÁO VIÊN KHỐI CHIỀU THPT BUÔN HỒ ÁP DỤNG TỪ : 12-01-2026 (TUẦN 19 NH: 2025- 2026)</t>
  </si>
  <si>
    <t>MÔN
HỌC</t>
  </si>
  <si>
    <t>GIÁO
VIÊN</t>
  </si>
  <si>
    <t>MÃ
GV</t>
  </si>
  <si>
    <t>KHỐI SÁNG</t>
  </si>
  <si>
    <t>TỔNG
TIẾT
DẠY</t>
  </si>
  <si>
    <t>Kiêm 
nhiệm</t>
  </si>
  <si>
    <t>TỔNG</t>
  </si>
  <si>
    <t>Tiêu chuẩn</t>
  </si>
  <si>
    <t>TIẾT
THỪA
/TUẦN</t>
  </si>
  <si>
    <t>Ghi chú</t>
  </si>
  <si>
    <t>LỚP 10</t>
  </si>
  <si>
    <t>LỚP 11</t>
  </si>
  <si>
    <t>LỚP 12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</si>
  <si>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</si>
  <si>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</si>
  <si>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</si>
  <si>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</si>
  <si>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</si>
  <si>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</si>
  <si>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</si>
  <si>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</si>
  <si>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</si>
  <si>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</si>
  <si>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</si>
  <si>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Toán(14)</t>
  </si>
  <si>
    <t>Thảo</t>
  </si>
  <si>
    <t>T15</t>
  </si>
  <si>
    <t xml:space="preserve">HT(15)  </t>
  </si>
  <si>
    <t>T1</t>
  </si>
  <si>
    <t>TTCM(3)</t>
  </si>
  <si>
    <t>T18</t>
  </si>
  <si>
    <t>CN 11A1</t>
  </si>
  <si>
    <t>T5</t>
  </si>
  <si>
    <t>CN 11A8</t>
  </si>
  <si>
    <t>T7</t>
  </si>
  <si>
    <t>CN 10A5</t>
  </si>
  <si>
    <t>T8</t>
  </si>
  <si>
    <t>CN 10A4</t>
  </si>
  <si>
    <t>T9</t>
  </si>
  <si>
    <t>CN 11A4</t>
  </si>
  <si>
    <t>Th Nga</t>
  </si>
  <si>
    <t>T10</t>
  </si>
  <si>
    <t>CN 10A7</t>
  </si>
  <si>
    <t>T11</t>
  </si>
  <si>
    <t>CN10A1</t>
  </si>
  <si>
    <t>T12</t>
  </si>
  <si>
    <t>CN 11A2</t>
  </si>
  <si>
    <t>T13</t>
  </si>
  <si>
    <t>CN 10A6</t>
  </si>
  <si>
    <t>N. Sang</t>
  </si>
  <si>
    <t>T14</t>
  </si>
  <si>
    <t>TKHĐ(2)</t>
  </si>
  <si>
    <t>T16</t>
  </si>
  <si>
    <t>CN 12A1</t>
  </si>
  <si>
    <t>Q. Minh</t>
  </si>
  <si>
    <t>T17</t>
  </si>
  <si>
    <t>PHT(13)</t>
  </si>
  <si>
    <t>Lý(9)</t>
  </si>
  <si>
    <t>L1</t>
  </si>
  <si>
    <t>L3</t>
  </si>
  <si>
    <t>CN 12A4</t>
  </si>
  <si>
    <t>L4</t>
  </si>
  <si>
    <t>P.BTĐ(8.5) từ 05-09</t>
  </si>
  <si>
    <t>Đặng Liêm</t>
  </si>
  <si>
    <t>L5</t>
  </si>
  <si>
    <t>CN 11A5</t>
  </si>
  <si>
    <t>C. Tuấn</t>
  </si>
  <si>
    <t>L6</t>
  </si>
  <si>
    <t>L9</t>
  </si>
  <si>
    <t>CN 10A3 TPCM(1)</t>
  </si>
  <si>
    <t>L10</t>
  </si>
  <si>
    <t>CN 12A8</t>
  </si>
  <si>
    <t>L7</t>
  </si>
  <si>
    <t>BTĐ(15.5) từ 17-10-2025</t>
  </si>
  <si>
    <t>KTCN(2)</t>
  </si>
  <si>
    <t>Thống</t>
  </si>
  <si>
    <t>CN 11A6</t>
  </si>
  <si>
    <t>Hoá(6)</t>
  </si>
  <si>
    <t>Đình Tiến</t>
  </si>
  <si>
    <t>H3</t>
  </si>
  <si>
    <t>H4</t>
  </si>
  <si>
    <t>TPCM(1)</t>
  </si>
  <si>
    <t>H5</t>
  </si>
  <si>
    <t>H6</t>
  </si>
  <si>
    <t>Nam</t>
  </si>
  <si>
    <t>H7</t>
  </si>
  <si>
    <t>CN 12A9</t>
  </si>
  <si>
    <t>H8</t>
  </si>
  <si>
    <t>CN 12A7</t>
  </si>
  <si>
    <t>Sinh(6)</t>
  </si>
  <si>
    <t>V Hằng</t>
  </si>
  <si>
    <t>SV1</t>
  </si>
  <si>
    <t>Lộc</t>
  </si>
  <si>
    <t>SV2</t>
  </si>
  <si>
    <t>SV3</t>
  </si>
  <si>
    <t>CN 12A5</t>
  </si>
  <si>
    <t>SV4</t>
  </si>
  <si>
    <t>Kim Hiue(Sinh)</t>
  </si>
  <si>
    <t>KN1</t>
  </si>
  <si>
    <t>Con nhỏ&lt;12 tháng</t>
  </si>
  <si>
    <t>CN- NN</t>
  </si>
  <si>
    <t>Kim Huệ(CN)</t>
  </si>
  <si>
    <r>
      <t>KN</t>
    </r>
    <r>
      <rPr>
        <sz val="7"/>
        <rFont val="Times New Roman"/>
        <family val="1"/>
      </rPr>
      <t>_KN1</t>
    </r>
  </si>
  <si>
    <t>KN2</t>
  </si>
  <si>
    <t>CN 12A10 từ 27/10/2025(thế C. Tuấn)</t>
  </si>
  <si>
    <t>Tin(3)</t>
  </si>
  <si>
    <t>Nga</t>
  </si>
  <si>
    <t>TN1</t>
  </si>
  <si>
    <t>Hạnh</t>
  </si>
  <si>
    <t>TN2</t>
  </si>
  <si>
    <t>TN3</t>
  </si>
  <si>
    <t>TPCM(1)+CNTT(3)</t>
  </si>
  <si>
    <t>NGỮ VĂN(9)</t>
  </si>
  <si>
    <t>Trang</t>
  </si>
  <si>
    <t>V2</t>
  </si>
  <si>
    <t>V3</t>
  </si>
  <si>
    <t>V4</t>
  </si>
  <si>
    <t>Tư vấn TL(2), CN 11A10(5)</t>
  </si>
  <si>
    <t>V5</t>
  </si>
  <si>
    <t>Thủy</t>
  </si>
  <si>
    <t>V6</t>
  </si>
  <si>
    <t>H. Phượng</t>
  </si>
  <si>
    <t>V7</t>
  </si>
  <si>
    <t>CN 10A10</t>
  </si>
  <si>
    <t>K. Thúy</t>
  </si>
  <si>
    <t>V8</t>
  </si>
  <si>
    <t>CN11A3</t>
  </si>
  <si>
    <t>V9</t>
  </si>
  <si>
    <t>Nguyệt</t>
  </si>
  <si>
    <t>V10</t>
  </si>
  <si>
    <t>Ngữ Văn dạy 
GD Địa Phương</t>
  </si>
  <si>
    <t>P. Tiến</t>
  </si>
  <si>
    <t>ĐP-D2</t>
  </si>
  <si>
    <t>ĐP-D4</t>
  </si>
  <si>
    <t>Sử(7)</t>
  </si>
  <si>
    <t xml:space="preserve">Mỹ Văn </t>
  </si>
  <si>
    <t>S1</t>
  </si>
  <si>
    <t>S2</t>
  </si>
  <si>
    <t>CN 12A11</t>
  </si>
  <si>
    <t>S3</t>
  </si>
  <si>
    <t>S4</t>
  </si>
  <si>
    <t>Giang</t>
  </si>
  <si>
    <t>S5</t>
  </si>
  <si>
    <t>CN 12A3</t>
  </si>
  <si>
    <t>GDCD
 GDKT&amp;PL</t>
  </si>
  <si>
    <t>Q. Dung</t>
  </si>
  <si>
    <t>ĐỊA(2)</t>
  </si>
  <si>
    <t>D2</t>
  </si>
  <si>
    <t>D4</t>
  </si>
  <si>
    <t>Anh(9)</t>
  </si>
  <si>
    <t>P. Hằng</t>
  </si>
  <si>
    <t>N3</t>
  </si>
  <si>
    <t>N4</t>
  </si>
  <si>
    <t>TPCM(1), CN 12A2</t>
  </si>
  <si>
    <t>Đồng</t>
  </si>
  <si>
    <t>N5</t>
  </si>
  <si>
    <t>N6</t>
  </si>
  <si>
    <t>CN 10A8</t>
  </si>
  <si>
    <t>Lực</t>
  </si>
  <si>
    <t>N7</t>
  </si>
  <si>
    <t>CN 10A9</t>
  </si>
  <si>
    <t>N8</t>
  </si>
  <si>
    <t>N9</t>
  </si>
  <si>
    <t>CN 11A9</t>
  </si>
  <si>
    <t>N10</t>
  </si>
  <si>
    <t>N11</t>
  </si>
  <si>
    <t>CN 12A6</t>
  </si>
  <si>
    <t>T DỤC(7)
CHIỀU</t>
  </si>
  <si>
    <t>Trung</t>
  </si>
  <si>
    <t>TD1</t>
  </si>
  <si>
    <t>TD2</t>
  </si>
  <si>
    <t>TD3</t>
  </si>
  <si>
    <t>TD4</t>
  </si>
  <si>
    <t>TD5</t>
  </si>
  <si>
    <t>QP
CHIỀU</t>
  </si>
  <si>
    <t>QP-TD1</t>
  </si>
  <si>
    <t>Dũng</t>
  </si>
  <si>
    <t>QP1</t>
  </si>
  <si>
    <t>THIẾT BỊ(3)</t>
  </si>
  <si>
    <t>QP2</t>
  </si>
  <si>
    <t>Trải Nghiệm Hướng Nghiệp</t>
  </si>
  <si>
    <t>TỔNG SÁNG</t>
  </si>
  <si>
    <t>TIẾT CHIỀU</t>
  </si>
  <si>
    <t>TỔNG TIẾT</t>
  </si>
  <si>
    <t>GVCN</t>
  </si>
  <si>
    <t>Văn Ngà</t>
  </si>
  <si>
    <t>Thanh Liêm</t>
  </si>
  <si>
    <t>Thanh Phong</t>
  </si>
  <si>
    <t>Lê Thị Thê</t>
  </si>
  <si>
    <t>Y Trung Niê</t>
  </si>
  <si>
    <t>Hải Hoàng</t>
  </si>
  <si>
    <t>Xuân Hưng</t>
  </si>
  <si>
    <t>Ngô Tịnh</t>
  </si>
  <si>
    <t>Ko6ng Thúy</t>
  </si>
  <si>
    <t>Hồ Quỳnh</t>
  </si>
  <si>
    <t>Thanh Thắng</t>
  </si>
  <si>
    <t>H Len Niê</t>
  </si>
  <si>
    <t>Thế Hậu</t>
  </si>
  <si>
    <t>Lê  Văn Vĩ</t>
  </si>
  <si>
    <t>Xuân Nhạn</t>
  </si>
  <si>
    <t>Thành Công</t>
  </si>
  <si>
    <t>P.HIỆU TRƯỞNG</t>
  </si>
  <si>
    <t>Đã áp dụng:</t>
  </si>
  <si>
    <t>(đã ký)</t>
  </si>
  <si>
    <t>1/</t>
  </si>
  <si>
    <t xml:space="preserve">TT số 28/2009/TT-BGD ĐT, 21/10/2009 </t>
  </si>
  <si>
    <t>2/</t>
  </si>
  <si>
    <t xml:space="preserve">TT số 15/2017/TT-BGD ĐT, 09/6/2017; sửa đổi, bổ sung TT 28 </t>
  </si>
  <si>
    <t>3/</t>
  </si>
  <si>
    <t xml:space="preserve">TT số 08/2016/TT-BGD ĐT, 28/3/2016; Công đoàn </t>
  </si>
  <si>
    <t>4/</t>
  </si>
  <si>
    <t>TT số 16/2017/TT-BGD ĐT, 12/7/2017; Vị trí việc làm</t>
  </si>
  <si>
    <t xml:space="preserve">5/ </t>
  </si>
  <si>
    <t xml:space="preserve">QĐ số 13/2013/QĐ-TTg, 06/12/2013; Đoàn TNCSHCM </t>
  </si>
  <si>
    <t>NGUYỄN QUANG MINH</t>
  </si>
  <si>
    <t xml:space="preserve">6/     TT số 05/2025/TT-BGDĐT, 07/03/2025 </t>
  </si>
  <si>
    <r>
      <t>BẢNG PHÂN CÔNG GIẢNG DẠY THPT BUÔN HỒ ÁP DỤNG TỪ:</t>
    </r>
    <r>
      <rPr>
        <b/>
        <sz val="12"/>
        <color rgb="FFFF0000"/>
        <rFont val="Times New Roman"/>
        <family val="1"/>
      </rPr>
      <t xml:space="preserve"> 12-01-2026 (TUẦN 19- HỌC KỲ 02) Năm Học 2025- 2026 -GDĐP môn Địa Lý  dạy Tuần 19 đến tuần 21</t>
    </r>
  </si>
  <si>
    <t>CN 10A2</t>
  </si>
  <si>
    <t>Buôn Hồ, ngày   08  tháng  01 năm 2026</t>
  </si>
  <si>
    <t>TH_T18</t>
  </si>
  <si>
    <t>TH_T12</t>
  </si>
  <si>
    <t>TH_V8</t>
  </si>
  <si>
    <t>TH_T9</t>
  </si>
  <si>
    <t>TH_L5</t>
  </si>
  <si>
    <t>TH_KCL1</t>
  </si>
  <si>
    <t>TH_N5</t>
  </si>
  <si>
    <t>TH_T5</t>
  </si>
  <si>
    <t>TH_N9</t>
  </si>
  <si>
    <t>TH_V4</t>
  </si>
  <si>
    <t>TH_T11</t>
  </si>
  <si>
    <t>TH_SV4</t>
  </si>
  <si>
    <t>TH_L9</t>
  </si>
  <si>
    <t>TH_T8</t>
  </si>
  <si>
    <t>TH_T7</t>
  </si>
  <si>
    <t>TH_T13</t>
  </si>
  <si>
    <t>TH_T10</t>
  </si>
  <si>
    <t>TH_N6</t>
  </si>
  <si>
    <t>TH_N7</t>
  </si>
  <si>
    <t>TH_V7</t>
  </si>
  <si>
    <t>TH_T16</t>
  </si>
  <si>
    <t>TH_N4</t>
  </si>
  <si>
    <t>TH_S5</t>
  </si>
  <si>
    <t>TH_L3</t>
  </si>
  <si>
    <t>TH_SV3</t>
  </si>
  <si>
    <t>TH_N11</t>
  </si>
  <si>
    <t>TH_H8</t>
  </si>
  <si>
    <t>TH_L10</t>
  </si>
  <si>
    <t>TH_H7</t>
  </si>
  <si>
    <t>TH_KN2</t>
  </si>
  <si>
    <t>TH_S2</t>
  </si>
  <si>
    <t>THỜI KHOÁ BIỂU BUỔI CHIỀU HỌC KỲ II NĂM HỌC 2025-2026 - ÁP DỤNG TỪ TUẦN 19 NGÀY 12/01/2026</t>
  </si>
  <si>
    <t>Kí hiệu:</t>
  </si>
  <si>
    <t xml:space="preserve">            Nguyễn Quang Minh</t>
  </si>
  <si>
    <t>4+4</t>
  </si>
  <si>
    <t>Day: CD(4)+ QPAN(4)+PBT(8.5)</t>
  </si>
  <si>
    <t>TOÁN-TO; LÍ-LI; HOÁ-HO; SINH-SI; TIN-TI; KTNN-KN; KTCN-KC; VĂN-VA; SỬ-SU; ĐỊA-DI;TIẾNG ANH-NN; GDCD-CD; THỂ DỤC-TD; GIÁO DỤC QUỐC PHÒNG-QP</t>
  </si>
  <si>
    <t xml:space="preserve">                           Buôn Hồ, ngày 08 tháng 01 năm 2026</t>
  </si>
  <si>
    <r>
      <rPr>
        <i/>
        <sz val="8"/>
        <color indexed="8"/>
        <rFont val="Times New Roman"/>
        <family val="1"/>
      </rPr>
      <t>Buôn Hồ</t>
    </r>
    <r>
      <rPr>
        <sz val="8"/>
        <color indexed="8"/>
        <rFont val="Times New Roman"/>
        <family val="1"/>
      </rPr>
      <t>, ngày  08  tháng  01  năm 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</si>
</sst>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4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Times New Roman"/>
      <family val="1"/>
    </font>
    <font>
      <sz val="7"/>
      <name val="Times New Roman"/>
      <family val="1"/>
    </font>
    <font>
      <b/>
      <sz val="24"/>
      <name val="Times New Roman"/>
      <family val="1"/>
    </font>
    <font>
      <b/>
      <sz val="14"/>
      <color theme="1"/>
      <name val="Times New Roman"/>
      <family val="1"/>
    </font>
    <font>
      <b/>
      <u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6"/>
      <color theme="1"/>
      <name val="Calibri"/>
      <family val="2"/>
      <scheme val="minor"/>
    </font>
    <font>
      <sz val="5.5"/>
      <color theme="1"/>
      <name val="Times New Roman"/>
      <family val="1"/>
    </font>
    <font>
      <b/>
      <sz val="7"/>
      <color theme="1"/>
      <name val="Times New Roman"/>
      <family val="1"/>
    </font>
    <font>
      <sz val="8"/>
      <name val="Times New Roman"/>
      <family val="1"/>
    </font>
    <font>
      <b/>
      <sz val="12"/>
      <color theme="1"/>
      <name val="TimesNewroman"/>
    </font>
    <font>
      <sz val="10"/>
      <name val="VNI-Times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7"/>
      <name val="VNI-Times"/>
    </font>
    <font>
      <b/>
      <sz val="7"/>
      <name val="Times New Roman"/>
      <family val="1"/>
      <charset val="163"/>
    </font>
    <font>
      <b/>
      <sz val="7"/>
      <name val="Schoolnet Sans Serif"/>
      <family val="2"/>
    </font>
    <font>
      <sz val="7"/>
      <color rgb="FFFF0000"/>
      <name val="Times New Roman"/>
      <family val="1"/>
    </font>
    <font>
      <sz val="8"/>
      <color theme="1"/>
      <name val="Calibri"/>
      <family val="2"/>
      <scheme val="minor"/>
    </font>
    <font>
      <sz val="7"/>
      <name val="VNI-Times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7"/>
      <color rgb="FFFF0000"/>
      <name val="Times New Roman"/>
      <family val="1"/>
    </font>
    <font>
      <sz val="7"/>
      <color rgb="FF000000"/>
      <name val="Times New Roman"/>
      <family val="1"/>
    </font>
    <font>
      <sz val="7"/>
      <color indexed="1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i/>
      <sz val="8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b/>
      <sz val="22"/>
      <name val="Times New Roman"/>
      <family val="1"/>
      <charset val="163"/>
    </font>
    <font>
      <i/>
      <sz val="1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24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double">
        <color rgb="FFFF0000"/>
      </left>
      <right style="thin">
        <color indexed="8"/>
      </right>
      <top/>
      <bottom/>
      <diagonal/>
    </border>
    <border>
      <left style="thin">
        <color indexed="8"/>
      </left>
      <right style="double">
        <color rgb="FFFF0000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double">
        <color rgb="FFFF0000"/>
      </right>
      <top/>
      <bottom style="thin">
        <color indexed="10"/>
      </bottom>
      <diagonal/>
    </border>
    <border>
      <left style="double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thin">
        <color indexed="8"/>
      </right>
      <top style="double">
        <color rgb="FFFF0000"/>
      </top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ck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rgb="FFFF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79">
    <xf numFmtId="0" fontId="0" fillId="0" borderId="0" xfId="0"/>
    <xf numFmtId="0" fontId="1" fillId="0" borderId="0" xfId="0" applyFont="1"/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2" fillId="4" borderId="33" xfId="0" applyFont="1" applyFill="1" applyBorder="1" applyAlignment="1" applyProtection="1">
      <alignment horizontal="center" vertical="center" wrapText="1"/>
      <protection locked="0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>
      <alignment horizontal="center" vertical="center"/>
    </xf>
    <xf numFmtId="0" fontId="22" fillId="0" borderId="38" xfId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22" fillId="0" borderId="41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22" fillId="0" borderId="43" xfId="1" applyFont="1" applyFill="1" applyBorder="1" applyAlignment="1">
      <alignment horizontal="center" vertical="center"/>
    </xf>
    <xf numFmtId="0" fontId="3" fillId="0" borderId="43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22" fillId="0" borderId="47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0" fillId="0" borderId="13" xfId="0" applyBorder="1"/>
    <xf numFmtId="0" fontId="23" fillId="0" borderId="38" xfId="1" applyFont="1" applyFill="1" applyBorder="1" applyAlignment="1">
      <alignment horizontal="center" vertical="center"/>
    </xf>
    <xf numFmtId="0" fontId="22" fillId="0" borderId="13" xfId="1" applyFont="1" applyFill="1" applyBorder="1" applyAlignment="1">
      <alignment horizontal="center" vertical="center"/>
    </xf>
    <xf numFmtId="0" fontId="24" fillId="0" borderId="13" xfId="0" applyFont="1" applyBorder="1"/>
    <xf numFmtId="0" fontId="15" fillId="0" borderId="38" xfId="1" applyFont="1" applyFill="1" applyBorder="1" applyAlignment="1">
      <alignment horizontal="center" vertical="center"/>
    </xf>
    <xf numFmtId="0" fontId="0" fillId="0" borderId="13" xfId="0" applyBorder="1" applyAlignment="1"/>
    <xf numFmtId="0" fontId="0" fillId="0" borderId="18" xfId="0" applyBorder="1" applyAlignment="1"/>
    <xf numFmtId="0" fontId="21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Alignment="1" applyProtection="1">
      <alignment horizontal="left" vertical="top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28" fillId="0" borderId="0" xfId="0" applyFont="1" applyAlignment="1"/>
    <xf numFmtId="0" fontId="28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3" fillId="0" borderId="78" xfId="0" applyFont="1" applyBorder="1"/>
    <xf numFmtId="0" fontId="3" fillId="0" borderId="79" xfId="0" applyFont="1" applyBorder="1"/>
    <xf numFmtId="0" fontId="2" fillId="0" borderId="78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85" xfId="0" applyFont="1" applyBorder="1"/>
    <xf numFmtId="0" fontId="3" fillId="0" borderId="86" xfId="0" applyFont="1" applyBorder="1"/>
    <xf numFmtId="0" fontId="3" fillId="0" borderId="85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32" fillId="0" borderId="0" xfId="0" applyFont="1"/>
    <xf numFmtId="0" fontId="2" fillId="0" borderId="91" xfId="0" applyFont="1" applyBorder="1"/>
    <xf numFmtId="0" fontId="3" fillId="0" borderId="92" xfId="0" applyFont="1" applyBorder="1"/>
    <xf numFmtId="0" fontId="3" fillId="0" borderId="91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/>
    </xf>
    <xf numFmtId="0" fontId="3" fillId="0" borderId="91" xfId="0" applyFont="1" applyBorder="1"/>
    <xf numFmtId="0" fontId="2" fillId="0" borderId="91" xfId="0" applyFont="1" applyBorder="1" applyAlignment="1">
      <alignment horizontal="center" vertical="center"/>
    </xf>
    <xf numFmtId="0" fontId="32" fillId="0" borderId="95" xfId="0" applyFont="1" applyBorder="1" applyAlignment="1">
      <alignment horizontal="center"/>
    </xf>
    <xf numFmtId="0" fontId="31" fillId="0" borderId="93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32" fillId="0" borderId="65" xfId="0" applyFont="1" applyBorder="1"/>
    <xf numFmtId="0" fontId="2" fillId="0" borderId="94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/>
    </xf>
    <xf numFmtId="0" fontId="3" fillId="0" borderId="96" xfId="0" applyFont="1" applyBorder="1"/>
    <xf numFmtId="0" fontId="3" fillId="0" borderId="102" xfId="0" applyFont="1" applyBorder="1"/>
    <xf numFmtId="0" fontId="3" fillId="0" borderId="103" xfId="0" applyFont="1" applyBorder="1" applyAlignment="1">
      <alignment horizontal="center"/>
    </xf>
    <xf numFmtId="0" fontId="3" fillId="0" borderId="104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/>
    </xf>
    <xf numFmtId="0" fontId="3" fillId="0" borderId="106" xfId="0" applyFont="1" applyBorder="1"/>
    <xf numFmtId="0" fontId="3" fillId="0" borderId="107" xfId="0" applyFont="1" applyBorder="1"/>
    <xf numFmtId="0" fontId="3" fillId="0" borderId="106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/>
    </xf>
    <xf numFmtId="0" fontId="3" fillId="0" borderId="112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/>
    </xf>
    <xf numFmtId="0" fontId="2" fillId="0" borderId="112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/>
    </xf>
    <xf numFmtId="2" fontId="3" fillId="0" borderId="0" xfId="0" applyNumberFormat="1" applyFont="1"/>
    <xf numFmtId="0" fontId="23" fillId="5" borderId="115" xfId="0" applyFont="1" applyFill="1" applyBorder="1"/>
    <xf numFmtId="0" fontId="23" fillId="5" borderId="116" xfId="0" applyFont="1" applyFill="1" applyBorder="1"/>
    <xf numFmtId="0" fontId="23" fillId="5" borderId="115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23" fillId="5" borderId="38" xfId="0" applyFont="1" applyFill="1" applyBorder="1" applyAlignment="1">
      <alignment horizontal="center" vertical="center"/>
    </xf>
    <xf numFmtId="0" fontId="23" fillId="5" borderId="116" xfId="0" applyFont="1" applyFill="1" applyBorder="1" applyAlignment="1">
      <alignment horizontal="center" vertical="center"/>
    </xf>
    <xf numFmtId="0" fontId="23" fillId="5" borderId="29" xfId="0" applyFont="1" applyFill="1" applyBorder="1" applyAlignment="1">
      <alignment horizontal="center" vertical="center"/>
    </xf>
    <xf numFmtId="0" fontId="23" fillId="5" borderId="63" xfId="0" applyFont="1" applyFill="1" applyBorder="1" applyAlignment="1">
      <alignment horizontal="center"/>
    </xf>
    <xf numFmtId="0" fontId="23" fillId="5" borderId="117" xfId="0" applyFont="1" applyFill="1" applyBorder="1" applyAlignment="1">
      <alignment horizontal="center" vertical="center"/>
    </xf>
    <xf numFmtId="0" fontId="23" fillId="5" borderId="89" xfId="0" applyFont="1" applyFill="1" applyBorder="1" applyAlignment="1">
      <alignment horizontal="center"/>
    </xf>
    <xf numFmtId="0" fontId="31" fillId="5" borderId="112" xfId="0" applyFont="1" applyFill="1" applyBorder="1" applyAlignment="1">
      <alignment horizontal="center" vertical="center"/>
    </xf>
    <xf numFmtId="0" fontId="23" fillId="5" borderId="118" xfId="0" applyFont="1" applyFill="1" applyBorder="1" applyAlignment="1">
      <alignment horizontal="center"/>
    </xf>
    <xf numFmtId="2" fontId="23" fillId="0" borderId="0" xfId="0" applyNumberFormat="1" applyFont="1"/>
    <xf numFmtId="0" fontId="23" fillId="0" borderId="0" xfId="0" applyFont="1"/>
    <xf numFmtId="0" fontId="3" fillId="0" borderId="115" xfId="0" applyFont="1" applyBorder="1"/>
    <xf numFmtId="0" fontId="3" fillId="0" borderId="116" xfId="0" applyFont="1" applyBorder="1"/>
    <xf numFmtId="0" fontId="3" fillId="0" borderId="1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/>
    </xf>
    <xf numFmtId="0" fontId="31" fillId="0" borderId="117" xfId="0" applyFont="1" applyBorder="1" applyAlignment="1">
      <alignment horizontal="center" vertical="center"/>
    </xf>
    <xf numFmtId="0" fontId="31" fillId="0" borderId="120" xfId="0" applyFont="1" applyBorder="1" applyAlignment="1">
      <alignment horizontal="center"/>
    </xf>
    <xf numFmtId="0" fontId="3" fillId="0" borderId="118" xfId="0" applyFont="1" applyBorder="1" applyAlignment="1">
      <alignment horizontal="center"/>
    </xf>
    <xf numFmtId="0" fontId="3" fillId="0" borderId="121" xfId="0" applyFont="1" applyBorder="1"/>
    <xf numFmtId="0" fontId="3" fillId="0" borderId="122" xfId="0" applyFont="1" applyBorder="1"/>
    <xf numFmtId="0" fontId="3" fillId="0" borderId="12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123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" fillId="5" borderId="121" xfId="0" applyFont="1" applyFill="1" applyBorder="1"/>
    <xf numFmtId="0" fontId="3" fillId="5" borderId="122" xfId="0" applyFont="1" applyFill="1" applyBorder="1"/>
    <xf numFmtId="0" fontId="3" fillId="5" borderId="121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122" xfId="0" applyFont="1" applyFill="1" applyBorder="1" applyAlignment="1">
      <alignment horizontal="center" vertical="center"/>
    </xf>
    <xf numFmtId="0" fontId="3" fillId="5" borderId="123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/>
    </xf>
    <xf numFmtId="0" fontId="3" fillId="5" borderId="117" xfId="0" applyFont="1" applyFill="1" applyBorder="1" applyAlignment="1">
      <alignment horizontal="center" vertical="center"/>
    </xf>
    <xf numFmtId="0" fontId="3" fillId="5" borderId="89" xfId="0" applyFont="1" applyFill="1" applyBorder="1" applyAlignment="1">
      <alignment horizontal="center"/>
    </xf>
    <xf numFmtId="0" fontId="2" fillId="5" borderId="112" xfId="0" applyFont="1" applyFill="1" applyBorder="1" applyAlignment="1">
      <alignment horizontal="center" vertical="center"/>
    </xf>
    <xf numFmtId="0" fontId="3" fillId="5" borderId="95" xfId="0" applyFont="1" applyFill="1" applyBorder="1" applyAlignment="1">
      <alignment horizontal="center"/>
    </xf>
    <xf numFmtId="0" fontId="3" fillId="0" borderId="124" xfId="0" applyFont="1" applyBorder="1"/>
    <xf numFmtId="0" fontId="3" fillId="0" borderId="125" xfId="0" applyFont="1" applyBorder="1"/>
    <xf numFmtId="0" fontId="3" fillId="0" borderId="126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128" xfId="0" applyFont="1" applyBorder="1" applyAlignment="1">
      <alignment horizontal="center" vertical="center"/>
    </xf>
    <xf numFmtId="0" fontId="3" fillId="0" borderId="129" xfId="0" applyFont="1" applyBorder="1" applyAlignment="1">
      <alignment horizontal="center"/>
    </xf>
    <xf numFmtId="0" fontId="3" fillId="0" borderId="130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3" fillId="0" borderId="71" xfId="0" applyFont="1" applyBorder="1"/>
    <xf numFmtId="0" fontId="3" fillId="0" borderId="132" xfId="0" applyFont="1" applyBorder="1"/>
    <xf numFmtId="0" fontId="23" fillId="0" borderId="7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0" fontId="23" fillId="0" borderId="13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32" xfId="0" applyFont="1" applyBorder="1" applyAlignment="1">
      <alignment horizontal="center" vertical="center"/>
    </xf>
    <xf numFmtId="0" fontId="3" fillId="0" borderId="133" xfId="0" applyFont="1" applyBorder="1" applyAlignment="1">
      <alignment horizontal="center" vertical="center"/>
    </xf>
    <xf numFmtId="0" fontId="31" fillId="0" borderId="10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31" fillId="0" borderId="134" xfId="0" applyFont="1" applyBorder="1" applyAlignment="1">
      <alignment horizontal="center"/>
    </xf>
    <xf numFmtId="0" fontId="3" fillId="0" borderId="81" xfId="0" applyFont="1" applyBorder="1"/>
    <xf numFmtId="0" fontId="3" fillId="0" borderId="7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/>
    </xf>
    <xf numFmtId="0" fontId="3" fillId="0" borderId="73" xfId="0" applyFont="1" applyBorder="1"/>
    <xf numFmtId="0" fontId="3" fillId="0" borderId="7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/>
    </xf>
    <xf numFmtId="0" fontId="23" fillId="0" borderId="121" xfId="0" applyFont="1" applyBorder="1"/>
    <xf numFmtId="0" fontId="23" fillId="0" borderId="122" xfId="0" applyFont="1" applyBorder="1"/>
    <xf numFmtId="0" fontId="23" fillId="0" borderId="121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123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/>
    </xf>
    <xf numFmtId="0" fontId="23" fillId="0" borderId="137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31" fillId="0" borderId="137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/>
    </xf>
    <xf numFmtId="0" fontId="3" fillId="0" borderId="137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0" fontId="3" fillId="0" borderId="13" xfId="0" applyFont="1" applyBorder="1"/>
    <xf numFmtId="0" fontId="23" fillId="0" borderId="117" xfId="0" applyFont="1" applyBorder="1" applyAlignment="1">
      <alignment horizontal="center" vertical="center"/>
    </xf>
    <xf numFmtId="0" fontId="23" fillId="0" borderId="115" xfId="0" applyFont="1" applyBorder="1" applyAlignment="1">
      <alignment horizontal="center" vertical="center"/>
    </xf>
    <xf numFmtId="0" fontId="23" fillId="0" borderId="118" xfId="0" applyFont="1" applyBorder="1" applyAlignment="1">
      <alignment horizontal="center"/>
    </xf>
    <xf numFmtId="0" fontId="2" fillId="0" borderId="123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3" fillId="0" borderId="141" xfId="0" applyFont="1" applyBorder="1" applyAlignment="1">
      <alignment horizontal="center"/>
    </xf>
    <xf numFmtId="0" fontId="31" fillId="0" borderId="142" xfId="0" applyFont="1" applyBorder="1" applyAlignment="1">
      <alignment horizontal="center" vertical="center"/>
    </xf>
    <xf numFmtId="0" fontId="2" fillId="0" borderId="143" xfId="0" applyFont="1" applyBorder="1" applyAlignment="1">
      <alignment horizontal="center" vertical="center"/>
    </xf>
    <xf numFmtId="0" fontId="31" fillId="0" borderId="108" xfId="0" applyFont="1" applyBorder="1" applyAlignment="1">
      <alignment horizontal="center" vertical="center"/>
    </xf>
    <xf numFmtId="0" fontId="31" fillId="0" borderId="109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3" fillId="0" borderId="146" xfId="0" applyFont="1" applyBorder="1" applyAlignment="1">
      <alignment horizontal="center"/>
    </xf>
    <xf numFmtId="0" fontId="2" fillId="0" borderId="89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31" fillId="0" borderId="100" xfId="0" applyFont="1" applyBorder="1" applyAlignment="1">
      <alignment horizontal="center"/>
    </xf>
    <xf numFmtId="0" fontId="23" fillId="0" borderId="147" xfId="0" applyFont="1" applyBorder="1"/>
    <xf numFmtId="0" fontId="23" fillId="0" borderId="148" xfId="0" applyFont="1" applyBorder="1"/>
    <xf numFmtId="0" fontId="23" fillId="0" borderId="147" xfId="0" applyFont="1" applyBorder="1" applyAlignment="1">
      <alignment horizontal="center" vertical="center"/>
    </xf>
    <xf numFmtId="0" fontId="23" fillId="0" borderId="149" xfId="0" applyFont="1" applyBorder="1" applyAlignment="1">
      <alignment horizontal="center" vertical="center"/>
    </xf>
    <xf numFmtId="0" fontId="23" fillId="0" borderId="150" xfId="0" applyFont="1" applyBorder="1" applyAlignment="1">
      <alignment horizontal="center" vertical="center"/>
    </xf>
    <xf numFmtId="0" fontId="31" fillId="0" borderId="149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/>
    </xf>
    <xf numFmtId="0" fontId="23" fillId="0" borderId="152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0" fontId="23" fillId="0" borderId="126" xfId="0" applyFont="1" applyBorder="1"/>
    <xf numFmtId="0" fontId="23" fillId="0" borderId="125" xfId="0" applyFont="1" applyBorder="1"/>
    <xf numFmtId="0" fontId="23" fillId="0" borderId="69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0" fontId="23" fillId="0" borderId="155" xfId="0" applyFont="1" applyBorder="1" applyAlignment="1">
      <alignment horizontal="center" vertical="center"/>
    </xf>
    <xf numFmtId="0" fontId="23" fillId="0" borderId="156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31" fillId="0" borderId="119" xfId="0" applyFont="1" applyBorder="1" applyAlignment="1">
      <alignment horizontal="center"/>
    </xf>
    <xf numFmtId="0" fontId="3" fillId="0" borderId="158" xfId="0" applyFont="1" applyBorder="1"/>
    <xf numFmtId="0" fontId="23" fillId="0" borderId="159" xfId="0" applyFont="1" applyBorder="1"/>
    <xf numFmtId="0" fontId="31" fillId="0" borderId="160" xfId="0" applyFont="1" applyBorder="1" applyAlignment="1">
      <alignment horizontal="center" vertical="center"/>
    </xf>
    <xf numFmtId="0" fontId="23" fillId="0" borderId="161" xfId="0" applyFont="1" applyBorder="1" applyAlignment="1">
      <alignment horizontal="center" vertical="center"/>
    </xf>
    <xf numFmtId="0" fontId="23" fillId="0" borderId="162" xfId="0" applyFont="1" applyBorder="1" applyAlignment="1">
      <alignment horizontal="center" vertical="center"/>
    </xf>
    <xf numFmtId="0" fontId="23" fillId="0" borderId="160" xfId="0" applyFont="1" applyBorder="1" applyAlignment="1">
      <alignment horizontal="center" vertical="center"/>
    </xf>
    <xf numFmtId="0" fontId="3" fillId="0" borderId="161" xfId="0" applyFont="1" applyBorder="1" applyAlignment="1">
      <alignment horizontal="center" vertical="center"/>
    </xf>
    <xf numFmtId="0" fontId="3" fillId="0" borderId="162" xfId="0" applyFont="1" applyBorder="1" applyAlignment="1">
      <alignment horizontal="center" vertical="center"/>
    </xf>
    <xf numFmtId="0" fontId="23" fillId="0" borderId="163" xfId="0" applyFont="1" applyBorder="1" applyAlignment="1">
      <alignment horizontal="center" vertical="center"/>
    </xf>
    <xf numFmtId="0" fontId="23" fillId="0" borderId="164" xfId="0" applyFont="1" applyBorder="1" applyAlignment="1">
      <alignment horizontal="center"/>
    </xf>
    <xf numFmtId="0" fontId="23" fillId="0" borderId="165" xfId="0" applyFont="1" applyBorder="1" applyAlignment="1">
      <alignment horizontal="center" vertical="center"/>
    </xf>
    <xf numFmtId="0" fontId="31" fillId="0" borderId="165" xfId="0" applyFont="1" applyBorder="1" applyAlignment="1">
      <alignment horizontal="center" vertical="center"/>
    </xf>
    <xf numFmtId="0" fontId="31" fillId="0" borderId="166" xfId="0" applyFont="1" applyBorder="1" applyAlignment="1">
      <alignment horizontal="center"/>
    </xf>
    <xf numFmtId="0" fontId="31" fillId="0" borderId="167" xfId="0" applyFont="1" applyBorder="1"/>
    <xf numFmtId="0" fontId="31" fillId="0" borderId="168" xfId="0" applyFont="1" applyBorder="1"/>
    <xf numFmtId="0" fontId="31" fillId="0" borderId="169" xfId="0" applyFont="1" applyBorder="1" applyAlignment="1">
      <alignment horizontal="center" vertical="center"/>
    </xf>
    <xf numFmtId="0" fontId="31" fillId="0" borderId="170" xfId="0" applyFont="1" applyBorder="1" applyAlignment="1">
      <alignment horizontal="center" vertical="center"/>
    </xf>
    <xf numFmtId="0" fontId="31" fillId="0" borderId="171" xfId="0" applyFont="1" applyBorder="1" applyAlignment="1">
      <alignment horizontal="center" vertical="center"/>
    </xf>
    <xf numFmtId="0" fontId="31" fillId="0" borderId="172" xfId="0" applyFont="1" applyBorder="1" applyAlignment="1">
      <alignment horizontal="center" vertical="center"/>
    </xf>
    <xf numFmtId="0" fontId="31" fillId="0" borderId="164" xfId="0" applyFont="1" applyBorder="1" applyAlignment="1">
      <alignment horizontal="center"/>
    </xf>
    <xf numFmtId="2" fontId="31" fillId="0" borderId="0" xfId="0" applyNumberFormat="1" applyFont="1"/>
    <xf numFmtId="0" fontId="31" fillId="0" borderId="0" xfId="0" applyFont="1"/>
    <xf numFmtId="0" fontId="3" fillId="0" borderId="173" xfId="0" applyFont="1" applyBorder="1" applyAlignment="1">
      <alignment horizontal="center" vertical="center"/>
    </xf>
    <xf numFmtId="0" fontId="3" fillId="0" borderId="174" xfId="0" applyFont="1" applyBorder="1" applyAlignment="1">
      <alignment horizontal="center" vertical="center"/>
    </xf>
    <xf numFmtId="0" fontId="31" fillId="0" borderId="174" xfId="0" applyFont="1" applyBorder="1" applyAlignment="1">
      <alignment horizontal="center" vertical="center"/>
    </xf>
    <xf numFmtId="0" fontId="3" fillId="0" borderId="175" xfId="0" applyFont="1" applyBorder="1" applyAlignment="1">
      <alignment horizontal="center" vertical="center"/>
    </xf>
    <xf numFmtId="0" fontId="3" fillId="0" borderId="176" xfId="0" applyFont="1" applyBorder="1" applyAlignment="1">
      <alignment horizontal="center" vertical="center"/>
    </xf>
    <xf numFmtId="0" fontId="23" fillId="0" borderId="177" xfId="0" applyFont="1" applyBorder="1" applyAlignment="1">
      <alignment horizontal="center" vertical="center"/>
    </xf>
    <xf numFmtId="0" fontId="3" fillId="0" borderId="177" xfId="0" applyFont="1" applyBorder="1" applyAlignment="1">
      <alignment horizontal="center" vertical="center"/>
    </xf>
    <xf numFmtId="0" fontId="3" fillId="0" borderId="178" xfId="0" applyFont="1" applyBorder="1" applyAlignment="1">
      <alignment horizontal="center"/>
    </xf>
    <xf numFmtId="0" fontId="3" fillId="0" borderId="127" xfId="0" applyFont="1" applyBorder="1"/>
    <xf numFmtId="0" fontId="3" fillId="0" borderId="179" xfId="0" applyFont="1" applyBorder="1"/>
    <xf numFmtId="0" fontId="3" fillId="0" borderId="180" xfId="0" applyFont="1" applyBorder="1"/>
    <xf numFmtId="0" fontId="3" fillId="0" borderId="181" xfId="0" applyFont="1" applyBorder="1" applyAlignment="1">
      <alignment horizontal="center" vertical="center"/>
    </xf>
    <xf numFmtId="0" fontId="3" fillId="0" borderId="182" xfId="0" applyFont="1" applyBorder="1" applyAlignment="1">
      <alignment horizontal="center" vertical="center"/>
    </xf>
    <xf numFmtId="0" fontId="3" fillId="0" borderId="183" xfId="0" applyFont="1" applyBorder="1" applyAlignment="1">
      <alignment horizontal="center" vertical="center"/>
    </xf>
    <xf numFmtId="0" fontId="2" fillId="0" borderId="184" xfId="0" applyFont="1" applyBorder="1" applyAlignment="1">
      <alignment horizontal="center" vertical="center"/>
    </xf>
    <xf numFmtId="0" fontId="31" fillId="0" borderId="185" xfId="0" applyFont="1" applyBorder="1" applyAlignment="1">
      <alignment horizontal="center" vertical="center"/>
    </xf>
    <xf numFmtId="0" fontId="3" fillId="0" borderId="185" xfId="0" applyFont="1" applyBorder="1" applyAlignment="1">
      <alignment horizontal="center" vertical="center"/>
    </xf>
    <xf numFmtId="0" fontId="23" fillId="0" borderId="186" xfId="0" applyFont="1" applyBorder="1" applyAlignment="1">
      <alignment horizontal="center"/>
    </xf>
    <xf numFmtId="0" fontId="2" fillId="0" borderId="174" xfId="0" applyFont="1" applyBorder="1" applyAlignment="1">
      <alignment horizontal="center" vertical="center"/>
    </xf>
    <xf numFmtId="0" fontId="3" fillId="0" borderId="187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/>
    </xf>
    <xf numFmtId="0" fontId="3" fillId="0" borderId="63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88" xfId="0" applyFont="1" applyBorder="1" applyAlignment="1">
      <alignment horizontal="center" vertical="center"/>
    </xf>
    <xf numFmtId="0" fontId="3" fillId="0" borderId="189" xfId="0" applyFont="1" applyBorder="1" applyAlignment="1">
      <alignment horizontal="center" vertical="center"/>
    </xf>
    <xf numFmtId="0" fontId="3" fillId="0" borderId="126" xfId="0" applyFont="1" applyBorder="1"/>
    <xf numFmtId="0" fontId="3" fillId="0" borderId="179" xfId="0" applyFont="1" applyBorder="1" applyAlignment="1">
      <alignment horizontal="center" vertical="center"/>
    </xf>
    <xf numFmtId="0" fontId="3" fillId="0" borderId="190" xfId="0" applyFont="1" applyBorder="1" applyAlignment="1">
      <alignment horizontal="center" vertical="center"/>
    </xf>
    <xf numFmtId="0" fontId="3" fillId="0" borderId="191" xfId="0" applyFont="1" applyBorder="1" applyAlignment="1">
      <alignment horizontal="center" vertical="center"/>
    </xf>
    <xf numFmtId="0" fontId="3" fillId="0" borderId="192" xfId="0" applyFont="1" applyBorder="1" applyAlignment="1">
      <alignment horizontal="center" vertical="center"/>
    </xf>
    <xf numFmtId="0" fontId="3" fillId="0" borderId="193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3" fillId="0" borderId="186" xfId="0" applyFont="1" applyBorder="1" applyAlignment="1">
      <alignment horizontal="center"/>
    </xf>
    <xf numFmtId="0" fontId="3" fillId="0" borderId="194" xfId="0" applyFont="1" applyBorder="1"/>
    <xf numFmtId="0" fontId="3" fillId="0" borderId="195" xfId="0" applyFont="1" applyBorder="1"/>
    <xf numFmtId="0" fontId="23" fillId="5" borderId="78" xfId="0" applyFont="1" applyFill="1" applyBorder="1" applyAlignment="1">
      <alignment horizontal="center" vertical="center"/>
    </xf>
    <xf numFmtId="0" fontId="23" fillId="5" borderId="80" xfId="0" applyFont="1" applyFill="1" applyBorder="1" applyAlignment="1">
      <alignment horizontal="center" vertical="center"/>
    </xf>
    <xf numFmtId="0" fontId="23" fillId="5" borderId="81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2" fillId="5" borderId="83" xfId="0" applyFont="1" applyFill="1" applyBorder="1" applyAlignment="1">
      <alignment horizontal="center" vertical="center"/>
    </xf>
    <xf numFmtId="0" fontId="31" fillId="5" borderId="67" xfId="0" applyFont="1" applyFill="1" applyBorder="1" applyAlignment="1">
      <alignment horizontal="center"/>
    </xf>
    <xf numFmtId="0" fontId="3" fillId="0" borderId="181" xfId="0" applyFont="1" applyBorder="1"/>
    <xf numFmtId="0" fontId="23" fillId="5" borderId="91" xfId="0" applyFont="1" applyFill="1" applyBorder="1" applyAlignment="1">
      <alignment horizontal="center" vertical="center"/>
    </xf>
    <xf numFmtId="0" fontId="23" fillId="5" borderId="93" xfId="0" applyFont="1" applyFill="1" applyBorder="1" applyAlignment="1">
      <alignment horizontal="center" vertical="center"/>
    </xf>
    <xf numFmtId="0" fontId="23" fillId="5" borderId="94" xfId="0" applyFont="1" applyFill="1" applyBorder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93" xfId="0" applyFont="1" applyFill="1" applyBorder="1" applyAlignment="1">
      <alignment horizontal="center" vertical="center"/>
    </xf>
    <xf numFmtId="0" fontId="3" fillId="5" borderId="89" xfId="0" applyFont="1" applyFill="1" applyBorder="1" applyAlignment="1">
      <alignment horizontal="center" vertical="center"/>
    </xf>
    <xf numFmtId="0" fontId="2" fillId="5" borderId="89" xfId="0" applyFont="1" applyFill="1" applyBorder="1" applyAlignment="1">
      <alignment horizontal="center" vertical="center"/>
    </xf>
    <xf numFmtId="0" fontId="31" fillId="5" borderId="100" xfId="0" applyFont="1" applyFill="1" applyBorder="1" applyAlignment="1">
      <alignment horizontal="center"/>
    </xf>
    <xf numFmtId="0" fontId="3" fillId="5" borderId="115" xfId="0" applyFont="1" applyFill="1" applyBorder="1"/>
    <xf numFmtId="0" fontId="3" fillId="5" borderId="116" xfId="0" applyFont="1" applyFill="1" applyBorder="1"/>
    <xf numFmtId="0" fontId="3" fillId="5" borderId="181" xfId="0" applyFont="1" applyFill="1" applyBorder="1"/>
    <xf numFmtId="0" fontId="3" fillId="5" borderId="180" xfId="0" applyFont="1" applyFill="1" applyBorder="1"/>
    <xf numFmtId="0" fontId="23" fillId="5" borderId="71" xfId="0" applyFont="1" applyFill="1" applyBorder="1" applyAlignment="1">
      <alignment horizontal="center" vertical="center"/>
    </xf>
    <xf numFmtId="0" fontId="23" fillId="5" borderId="72" xfId="0" applyFont="1" applyFill="1" applyBorder="1" applyAlignment="1">
      <alignment horizontal="center" vertical="center"/>
    </xf>
    <xf numFmtId="0" fontId="23" fillId="5" borderId="73" xfId="0" applyFont="1" applyFill="1" applyBorder="1" applyAlignment="1">
      <alignment horizontal="center" vertical="center"/>
    </xf>
    <xf numFmtId="0" fontId="3" fillId="5" borderId="71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3" fillId="5" borderId="104" xfId="0" applyFont="1" applyFill="1" applyBorder="1" applyAlignment="1">
      <alignment horizontal="center" vertical="center"/>
    </xf>
    <xf numFmtId="0" fontId="2" fillId="5" borderId="104" xfId="0" applyFont="1" applyFill="1" applyBorder="1" applyAlignment="1">
      <alignment horizontal="center" vertical="center"/>
    </xf>
    <xf numFmtId="0" fontId="3" fillId="5" borderId="134" xfId="0" applyFont="1" applyFill="1" applyBorder="1" applyAlignment="1">
      <alignment horizontal="center"/>
    </xf>
    <xf numFmtId="0" fontId="31" fillId="0" borderId="83" xfId="0" applyFont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3" fillId="0" borderId="189" xfId="0" applyFont="1" applyBorder="1"/>
    <xf numFmtId="0" fontId="3" fillId="0" borderId="196" xfId="0" applyFont="1" applyBorder="1"/>
    <xf numFmtId="0" fontId="3" fillId="0" borderId="197" xfId="0" applyFont="1" applyBorder="1"/>
    <xf numFmtId="0" fontId="3" fillId="0" borderId="196" xfId="0" applyFont="1" applyBorder="1" applyAlignment="1">
      <alignment horizontal="center" vertical="center"/>
    </xf>
    <xf numFmtId="0" fontId="3" fillId="0" borderId="198" xfId="0" applyFont="1" applyBorder="1" applyAlignment="1">
      <alignment horizontal="center" vertical="center"/>
    </xf>
    <xf numFmtId="0" fontId="2" fillId="0" borderId="198" xfId="0" applyFont="1" applyBorder="1" applyAlignment="1">
      <alignment horizontal="center" vertical="center"/>
    </xf>
    <xf numFmtId="0" fontId="3" fillId="0" borderId="199" xfId="0" applyFont="1" applyBorder="1" applyAlignment="1">
      <alignment horizontal="center" vertical="center"/>
    </xf>
    <xf numFmtId="0" fontId="2" fillId="0" borderId="199" xfId="0" applyFont="1" applyBorder="1" applyAlignment="1">
      <alignment horizontal="center" vertical="center"/>
    </xf>
    <xf numFmtId="0" fontId="3" fillId="0" borderId="200" xfId="0" applyFont="1" applyBorder="1" applyAlignment="1">
      <alignment horizontal="center" vertical="center"/>
    </xf>
    <xf numFmtId="0" fontId="33" fillId="0" borderId="198" xfId="0" applyFont="1" applyBorder="1" applyAlignment="1">
      <alignment horizontal="center" vertical="center"/>
    </xf>
    <xf numFmtId="0" fontId="23" fillId="0" borderId="139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/>
    </xf>
    <xf numFmtId="0" fontId="31" fillId="0" borderId="124" xfId="0" applyFont="1" applyBorder="1"/>
    <xf numFmtId="0" fontId="31" fillId="0" borderId="189" xfId="0" applyFont="1" applyBorder="1"/>
    <xf numFmtId="0" fontId="31" fillId="0" borderId="126" xfId="0" applyFont="1" applyBorder="1" applyAlignment="1">
      <alignment horizontal="center" vertical="center"/>
    </xf>
    <xf numFmtId="0" fontId="31" fillId="0" borderId="127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128" xfId="0" applyFont="1" applyBorder="1" applyAlignment="1">
      <alignment horizontal="center" vertical="center"/>
    </xf>
    <xf numFmtId="0" fontId="31" fillId="0" borderId="103" xfId="0" applyFont="1" applyBorder="1" applyAlignment="1">
      <alignment horizontal="center" vertical="center"/>
    </xf>
    <xf numFmtId="0" fontId="31" fillId="0" borderId="130" xfId="0" applyFont="1" applyBorder="1" applyAlignment="1">
      <alignment horizontal="center" vertical="center"/>
    </xf>
    <xf numFmtId="0" fontId="3" fillId="0" borderId="194" xfId="0" applyFont="1" applyBorder="1" applyAlignment="1">
      <alignment horizontal="center" vertical="center"/>
    </xf>
    <xf numFmtId="0" fontId="2" fillId="0" borderId="201" xfId="0" applyFont="1" applyBorder="1" applyAlignment="1">
      <alignment horizontal="center" vertical="center"/>
    </xf>
    <xf numFmtId="0" fontId="3" fillId="0" borderId="201" xfId="0" applyFont="1" applyBorder="1" applyAlignment="1">
      <alignment horizontal="center" vertical="center"/>
    </xf>
    <xf numFmtId="0" fontId="3" fillId="0" borderId="202" xfId="0" applyFont="1" applyBorder="1" applyAlignment="1">
      <alignment horizontal="center" vertical="center"/>
    </xf>
    <xf numFmtId="0" fontId="31" fillId="0" borderId="175" xfId="0" applyFont="1" applyBorder="1" applyAlignment="1">
      <alignment horizontal="center" vertical="center"/>
    </xf>
    <xf numFmtId="0" fontId="3" fillId="0" borderId="203" xfId="0" applyFont="1" applyBorder="1" applyAlignment="1">
      <alignment horizontal="center" vertical="center"/>
    </xf>
    <xf numFmtId="0" fontId="3" fillId="0" borderId="164" xfId="0" applyFont="1" applyBorder="1" applyAlignment="1">
      <alignment horizontal="center" vertical="center"/>
    </xf>
    <xf numFmtId="0" fontId="3" fillId="0" borderId="165" xfId="0" applyFont="1" applyBorder="1" applyAlignment="1">
      <alignment horizontal="center" vertical="center"/>
    </xf>
    <xf numFmtId="0" fontId="31" fillId="0" borderId="204" xfId="0" applyFont="1" applyBorder="1" applyAlignment="1">
      <alignment horizontal="center"/>
    </xf>
    <xf numFmtId="0" fontId="31" fillId="0" borderId="182" xfId="0" applyFont="1" applyBorder="1" applyAlignment="1">
      <alignment horizontal="center" vertical="center"/>
    </xf>
    <xf numFmtId="0" fontId="31" fillId="0" borderId="183" xfId="0" applyFont="1" applyBorder="1" applyAlignment="1">
      <alignment horizontal="center" vertical="center"/>
    </xf>
    <xf numFmtId="0" fontId="2" fillId="0" borderId="182" xfId="0" applyFont="1" applyBorder="1" applyAlignment="1">
      <alignment horizontal="center" vertical="center"/>
    </xf>
    <xf numFmtId="0" fontId="2" fillId="0" borderId="181" xfId="0" applyFont="1" applyBorder="1" applyAlignment="1">
      <alignment horizontal="center" vertical="center"/>
    </xf>
    <xf numFmtId="0" fontId="2" fillId="0" borderId="185" xfId="0" applyFont="1" applyBorder="1" applyAlignment="1">
      <alignment horizontal="center" vertical="center"/>
    </xf>
    <xf numFmtId="0" fontId="3" fillId="0" borderId="20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06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/>
    </xf>
    <xf numFmtId="0" fontId="31" fillId="0" borderId="118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3" fillId="0" borderId="207" xfId="0" applyFont="1" applyBorder="1" applyAlignment="1">
      <alignment horizontal="center" vertical="center"/>
    </xf>
    <xf numFmtId="0" fontId="3" fillId="0" borderId="208" xfId="0" applyFont="1" applyBorder="1"/>
    <xf numFmtId="0" fontId="3" fillId="0" borderId="209" xfId="0" applyFont="1" applyBorder="1"/>
    <xf numFmtId="0" fontId="3" fillId="0" borderId="208" xfId="0" applyFont="1" applyBorder="1" applyAlignment="1">
      <alignment horizontal="center" vertical="center"/>
    </xf>
    <xf numFmtId="0" fontId="3" fillId="0" borderId="210" xfId="0" applyFont="1" applyBorder="1" applyAlignment="1">
      <alignment horizontal="center" vertical="center"/>
    </xf>
    <xf numFmtId="0" fontId="3" fillId="0" borderId="211" xfId="0" applyFont="1" applyBorder="1" applyAlignment="1">
      <alignment horizontal="center" vertical="center"/>
    </xf>
    <xf numFmtId="0" fontId="3" fillId="0" borderId="212" xfId="0" applyFont="1" applyBorder="1" applyAlignment="1">
      <alignment horizontal="center" vertical="center"/>
    </xf>
    <xf numFmtId="0" fontId="3" fillId="0" borderId="213" xfId="0" applyFont="1" applyBorder="1" applyAlignment="1">
      <alignment horizontal="center" vertical="center"/>
    </xf>
    <xf numFmtId="0" fontId="2" fillId="0" borderId="214" xfId="0" applyFont="1" applyBorder="1" applyAlignment="1">
      <alignment horizontal="center"/>
    </xf>
    <xf numFmtId="0" fontId="2" fillId="0" borderId="108" xfId="0" applyFont="1" applyBorder="1" applyAlignment="1">
      <alignment horizontal="center" vertical="center"/>
    </xf>
    <xf numFmtId="0" fontId="3" fillId="0" borderId="216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31" fillId="0" borderId="115" xfId="0" applyFont="1" applyBorder="1" applyAlignment="1">
      <alignment horizontal="center" vertical="center"/>
    </xf>
    <xf numFmtId="0" fontId="32" fillId="0" borderId="197" xfId="0" applyFont="1" applyBorder="1"/>
    <xf numFmtId="0" fontId="31" fillId="0" borderId="198" xfId="0" applyFont="1" applyBorder="1" applyAlignment="1">
      <alignment horizontal="center" vertical="center"/>
    </xf>
    <xf numFmtId="0" fontId="23" fillId="0" borderId="198" xfId="0" applyFont="1" applyBorder="1" applyAlignment="1">
      <alignment horizontal="center" vertical="center"/>
    </xf>
    <xf numFmtId="0" fontId="3" fillId="0" borderId="219" xfId="0" applyFont="1" applyBorder="1" applyAlignment="1">
      <alignment horizontal="center" vertical="center"/>
    </xf>
    <xf numFmtId="0" fontId="2" fillId="0" borderId="139" xfId="0" applyFont="1" applyBorder="1" applyAlignment="1">
      <alignment horizontal="center" vertical="center"/>
    </xf>
    <xf numFmtId="0" fontId="32" fillId="0" borderId="107" xfId="0" applyFont="1" applyBorder="1"/>
    <xf numFmtId="0" fontId="23" fillId="0" borderId="10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/>
    </xf>
    <xf numFmtId="0" fontId="3" fillId="0" borderId="111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/>
    </xf>
    <xf numFmtId="0" fontId="2" fillId="0" borderId="223" xfId="0" applyFont="1" applyBorder="1" applyAlignment="1">
      <alignment horizontal="center" vertical="center"/>
    </xf>
    <xf numFmtId="0" fontId="2" fillId="0" borderId="225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2" fillId="0" borderId="222" xfId="0" applyFont="1" applyBorder="1" applyAlignment="1">
      <alignment vertical="center"/>
    </xf>
    <xf numFmtId="0" fontId="3" fillId="0" borderId="92" xfId="0" applyFont="1" applyBorder="1" applyAlignment="1">
      <alignment horizontal="center" vertical="center"/>
    </xf>
    <xf numFmtId="0" fontId="2" fillId="0" borderId="227" xfId="0" applyFont="1" applyBorder="1" applyAlignment="1">
      <alignment vertical="center"/>
    </xf>
    <xf numFmtId="0" fontId="3" fillId="0" borderId="214" xfId="0" applyFont="1" applyBorder="1" applyAlignment="1">
      <alignment horizontal="center"/>
    </xf>
    <xf numFmtId="0" fontId="2" fillId="0" borderId="231" xfId="0" applyFont="1" applyBorder="1" applyAlignment="1">
      <alignment textRotation="90"/>
    </xf>
    <xf numFmtId="0" fontId="2" fillId="0" borderId="232" xfId="0" applyFont="1" applyBorder="1" applyAlignment="1">
      <alignment textRotation="90"/>
    </xf>
    <xf numFmtId="0" fontId="2" fillId="0" borderId="233" xfId="0" applyFont="1" applyBorder="1" applyAlignment="1">
      <alignment textRotation="90"/>
    </xf>
    <xf numFmtId="0" fontId="3" fillId="0" borderId="234" xfId="0" applyFont="1" applyBorder="1" applyAlignment="1">
      <alignment textRotation="90"/>
    </xf>
    <xf numFmtId="0" fontId="3" fillId="0" borderId="235" xfId="0" applyFont="1" applyBorder="1" applyAlignment="1">
      <alignment textRotation="90"/>
    </xf>
    <xf numFmtId="164" fontId="2" fillId="0" borderId="235" xfId="0" applyNumberFormat="1" applyFont="1" applyBorder="1" applyAlignment="1">
      <alignment textRotation="90"/>
    </xf>
    <xf numFmtId="0" fontId="3" fillId="0" borderId="23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5" fillId="0" borderId="0" xfId="0" applyFont="1"/>
    <xf numFmtId="0" fontId="34" fillId="0" borderId="0" xfId="0" applyFont="1"/>
    <xf numFmtId="0" fontId="15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2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1" fillId="0" borderId="98" xfId="0" applyFont="1" applyBorder="1" applyAlignment="1">
      <alignment horizontal="center" vertical="center"/>
    </xf>
    <xf numFmtId="0" fontId="31" fillId="0" borderId="173" xfId="0" applyFont="1" applyBorder="1" applyAlignment="1">
      <alignment horizontal="center" vertical="center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/>
    <xf numFmtId="0" fontId="21" fillId="0" borderId="237" xfId="1" applyFont="1" applyBorder="1" applyAlignment="1">
      <alignment horizontal="center" vertical="center"/>
    </xf>
    <xf numFmtId="0" fontId="21" fillId="0" borderId="238" xfId="1" applyFont="1" applyBorder="1" applyAlignment="1">
      <alignment horizontal="center" vertical="center"/>
    </xf>
    <xf numFmtId="0" fontId="21" fillId="2" borderId="239" xfId="1" applyFont="1" applyFill="1" applyBorder="1" applyAlignment="1">
      <alignment horizontal="center" vertical="center"/>
    </xf>
    <xf numFmtId="0" fontId="21" fillId="2" borderId="240" xfId="1" applyFont="1" applyFill="1" applyBorder="1" applyAlignment="1">
      <alignment horizontal="center" vertical="center"/>
    </xf>
    <xf numFmtId="0" fontId="21" fillId="2" borderId="241" xfId="1" applyFont="1" applyFill="1" applyBorder="1" applyAlignment="1">
      <alignment horizontal="center" vertical="center"/>
    </xf>
    <xf numFmtId="0" fontId="21" fillId="2" borderId="242" xfId="1" applyFont="1" applyFill="1" applyBorder="1" applyAlignment="1">
      <alignment horizontal="center" vertical="center"/>
    </xf>
    <xf numFmtId="0" fontId="22" fillId="0" borderId="199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horizontal="center" vertical="center"/>
    </xf>
    <xf numFmtId="0" fontId="3" fillId="0" borderId="108" xfId="1" applyFont="1" applyBorder="1" applyAlignment="1">
      <alignment horizontal="center" vertical="center"/>
    </xf>
    <xf numFmtId="0" fontId="3" fillId="0" borderId="244" xfId="1" applyFont="1" applyBorder="1" applyAlignment="1">
      <alignment horizontal="center" vertical="center"/>
    </xf>
    <xf numFmtId="0" fontId="23" fillId="0" borderId="13" xfId="1" applyFont="1" applyFill="1" applyBorder="1" applyAlignment="1">
      <alignment horizontal="center" vertical="center"/>
    </xf>
    <xf numFmtId="0" fontId="3" fillId="0" borderId="199" xfId="1" applyFont="1" applyFill="1" applyBorder="1" applyAlignment="1">
      <alignment horizontal="center" vertical="center"/>
    </xf>
    <xf numFmtId="0" fontId="3" fillId="0" borderId="198" xfId="1" applyFont="1" applyFill="1" applyBorder="1" applyAlignment="1">
      <alignment horizontal="center" vertical="center"/>
    </xf>
    <xf numFmtId="0" fontId="3" fillId="0" borderId="198" xfId="1" applyFont="1" applyBorder="1" applyAlignment="1">
      <alignment horizontal="center" vertical="center"/>
    </xf>
    <xf numFmtId="0" fontId="3" fillId="0" borderId="245" xfId="1" applyFont="1" applyBorder="1" applyAlignment="1">
      <alignment horizontal="center" vertical="center"/>
    </xf>
    <xf numFmtId="0" fontId="22" fillId="0" borderId="109" xfId="1" applyFont="1" applyFill="1" applyBorder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Border="1" applyAlignment="1"/>
    <xf numFmtId="0" fontId="3" fillId="0" borderId="50" xfId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43" fillId="0" borderId="0" xfId="1" applyFont="1" applyFill="1" applyBorder="1" applyAlignment="1"/>
    <xf numFmtId="0" fontId="20" fillId="0" borderId="0" xfId="1" applyFont="1" applyBorder="1"/>
    <xf numFmtId="0" fontId="17" fillId="0" borderId="0" xfId="1" applyBorder="1"/>
    <xf numFmtId="0" fontId="21" fillId="0" borderId="0" xfId="1" applyFont="1" applyFill="1" applyBorder="1"/>
    <xf numFmtId="0" fontId="25" fillId="0" borderId="0" xfId="1" applyFont="1" applyFill="1" applyBorder="1"/>
    <xf numFmtId="0" fontId="21" fillId="0" borderId="0" xfId="1" applyFont="1" applyFill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>
      <alignment horizontal="center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1" fillId="0" borderId="228" xfId="0" applyFont="1" applyBorder="1" applyAlignment="1">
      <alignment horizontal="center" vertical="center"/>
    </xf>
    <xf numFmtId="0" fontId="31" fillId="0" borderId="229" xfId="0" applyFont="1" applyBorder="1" applyAlignment="1">
      <alignment horizontal="center" vertical="center"/>
    </xf>
    <xf numFmtId="0" fontId="31" fillId="0" borderId="230" xfId="0" applyFont="1" applyBorder="1" applyAlignment="1">
      <alignment horizontal="center" vertical="center"/>
    </xf>
    <xf numFmtId="0" fontId="31" fillId="5" borderId="77" xfId="0" applyFont="1" applyFill="1" applyBorder="1" applyAlignment="1">
      <alignment horizontal="center" vertical="center" wrapText="1"/>
    </xf>
    <xf numFmtId="0" fontId="31" fillId="5" borderId="60" xfId="0" applyFont="1" applyFill="1" applyBorder="1" applyAlignment="1">
      <alignment horizontal="center" vertical="center"/>
    </xf>
    <xf numFmtId="0" fontId="31" fillId="5" borderId="68" xfId="0" applyFont="1" applyFill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101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0" borderId="215" xfId="0" applyFont="1" applyBorder="1" applyAlignment="1">
      <alignment horizontal="center" vertical="center" wrapText="1"/>
    </xf>
    <xf numFmtId="0" fontId="31" fillId="0" borderId="217" xfId="0" applyFont="1" applyBorder="1" applyAlignment="1">
      <alignment horizontal="center" vertical="center"/>
    </xf>
    <xf numFmtId="0" fontId="31" fillId="0" borderId="218" xfId="0" applyFont="1" applyBorder="1" applyAlignment="1">
      <alignment horizontal="center" vertical="center"/>
    </xf>
    <xf numFmtId="0" fontId="31" fillId="0" borderId="220" xfId="0" applyFont="1" applyBorder="1" applyAlignment="1">
      <alignment horizontal="center" vertical="center" wrapText="1"/>
    </xf>
    <xf numFmtId="0" fontId="2" fillId="0" borderId="22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22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2" fillId="0" borderId="224" xfId="0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/>
    </xf>
    <xf numFmtId="0" fontId="2" fillId="0" borderId="226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/>
    </xf>
    <xf numFmtId="0" fontId="23" fillId="0" borderId="76" xfId="0" applyFont="1" applyBorder="1" applyAlignment="1">
      <alignment horizontal="center"/>
    </xf>
    <xf numFmtId="0" fontId="2" fillId="0" borderId="63" xfId="0" applyFont="1" applyBorder="1" applyAlignment="1">
      <alignment horizontal="center" vertical="center"/>
    </xf>
    <xf numFmtId="0" fontId="3" fillId="0" borderId="64" xfId="0" applyFont="1" applyBorder="1"/>
    <xf numFmtId="0" fontId="31" fillId="0" borderId="105" xfId="0" applyFont="1" applyBorder="1" applyAlignment="1">
      <alignment horizontal="center" vertical="center"/>
    </xf>
    <xf numFmtId="0" fontId="31" fillId="0" borderId="114" xfId="0" applyFont="1" applyBorder="1" applyAlignment="1">
      <alignment horizontal="center" vertical="center"/>
    </xf>
    <xf numFmtId="0" fontId="31" fillId="0" borderId="131" xfId="0" applyFont="1" applyBorder="1" applyAlignment="1">
      <alignment horizontal="center" vertical="center"/>
    </xf>
    <xf numFmtId="0" fontId="31" fillId="0" borderId="135" xfId="0" applyFont="1" applyBorder="1" applyAlignment="1">
      <alignment horizontal="center" vertical="center"/>
    </xf>
    <xf numFmtId="0" fontId="31" fillId="0" borderId="136" xfId="0" applyFont="1" applyBorder="1" applyAlignment="1">
      <alignment horizontal="center" vertical="center"/>
    </xf>
    <xf numFmtId="0" fontId="31" fillId="0" borderId="157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3" fillId="0" borderId="60" xfId="0" applyFont="1" applyBorder="1"/>
    <xf numFmtId="0" fontId="3" fillId="0" borderId="68" xfId="0" applyFont="1" applyBorder="1"/>
    <xf numFmtId="0" fontId="2" fillId="0" borderId="53" xfId="0" applyFont="1" applyBorder="1" applyAlignment="1">
      <alignment horizontal="center" vertical="center" wrapText="1"/>
    </xf>
    <xf numFmtId="0" fontId="3" fillId="0" borderId="61" xfId="0" applyFont="1" applyBorder="1"/>
    <xf numFmtId="0" fontId="3" fillId="0" borderId="69" xfId="0" applyFont="1" applyBorder="1"/>
    <xf numFmtId="0" fontId="2" fillId="0" borderId="54" xfId="0" applyFont="1" applyBorder="1" applyAlignment="1">
      <alignment horizontal="center" vertical="center" wrapText="1"/>
    </xf>
    <xf numFmtId="0" fontId="3" fillId="0" borderId="62" xfId="0" applyFont="1" applyBorder="1"/>
    <xf numFmtId="0" fontId="3" fillId="0" borderId="70" xfId="0" applyFont="1" applyBorder="1"/>
    <xf numFmtId="0" fontId="2" fillId="0" borderId="55" xfId="0" applyFont="1" applyBorder="1" applyAlignment="1">
      <alignment horizontal="center" vertical="center"/>
    </xf>
    <xf numFmtId="0" fontId="3" fillId="0" borderId="56" xfId="0" applyFont="1" applyBorder="1"/>
    <xf numFmtId="0" fontId="2" fillId="0" borderId="57" xfId="0" applyFont="1" applyBorder="1" applyAlignment="1">
      <alignment horizontal="center" vertical="center" wrapText="1"/>
    </xf>
    <xf numFmtId="0" fontId="3" fillId="0" borderId="65" xfId="0" applyFont="1" applyBorder="1"/>
    <xf numFmtId="0" fontId="3" fillId="0" borderId="74" xfId="0" applyFont="1" applyBorder="1"/>
    <xf numFmtId="0" fontId="2" fillId="0" borderId="58" xfId="0" applyFont="1" applyBorder="1" applyAlignment="1">
      <alignment horizontal="center" vertical="center" wrapText="1"/>
    </xf>
    <xf numFmtId="0" fontId="3" fillId="0" borderId="66" xfId="0" applyFont="1" applyBorder="1"/>
    <xf numFmtId="0" fontId="3" fillId="0" borderId="75" xfId="0" applyFont="1" applyBorder="1"/>
    <xf numFmtId="0" fontId="28" fillId="0" borderId="0" xfId="0" applyFont="1" applyAlignment="1">
      <alignment horizontal="center"/>
    </xf>
    <xf numFmtId="0" fontId="27" fillId="0" borderId="40" xfId="0" applyFont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15" xfId="1" applyFont="1" applyFill="1" applyBorder="1" applyAlignment="1">
      <alignment horizontal="center" vertical="center"/>
    </xf>
    <xf numFmtId="0" fontId="42" fillId="0" borderId="243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42" fillId="0" borderId="246" xfId="1" applyFont="1" applyFill="1" applyBorder="1" applyAlignment="1">
      <alignment horizontal="center" vertical="center"/>
    </xf>
    <xf numFmtId="0" fontId="42" fillId="0" borderId="17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opLeftCell="A20" workbookViewId="0">
      <selection activeCell="A19" sqref="A1:XFD1048576"/>
    </sheetView>
  </sheetViews>
  <sheetFormatPr defaultColWidth="5" defaultRowHeight="9"/>
  <cols>
    <col min="1" max="1" width="6.42578125" style="1" customWidth="1"/>
    <col min="2" max="2" width="5.5703125" style="1" customWidth="1"/>
    <col min="3" max="3" width="5.5703125" style="1" bestFit="1" customWidth="1"/>
    <col min="4" max="4" width="6.28515625" style="1" bestFit="1" customWidth="1"/>
    <col min="5" max="7" width="5.5703125" style="1" bestFit="1" customWidth="1"/>
    <col min="8" max="9" width="5.85546875" style="1" bestFit="1" customWidth="1"/>
    <col min="10" max="10" width="5.5703125" style="1" bestFit="1" customWidth="1"/>
    <col min="11" max="12" width="6.42578125" style="1" bestFit="1" customWidth="1"/>
    <col min="13" max="14" width="5.85546875" style="1" bestFit="1" customWidth="1"/>
    <col min="15" max="17" width="5.5703125" style="1" bestFit="1" customWidth="1"/>
    <col min="18" max="18" width="6.85546875" style="1" bestFit="1" customWidth="1"/>
    <col min="19" max="22" width="5.5703125" style="1" bestFit="1" customWidth="1"/>
    <col min="23" max="23" width="5.85546875" style="1" bestFit="1" customWidth="1"/>
    <col min="24" max="26" width="5.5703125" style="1" bestFit="1" customWidth="1"/>
    <col min="27" max="27" width="6.28515625" style="1" bestFit="1" customWidth="1"/>
    <col min="28" max="28" width="5.7109375" style="1" bestFit="1" customWidth="1"/>
    <col min="29" max="29" width="5.5703125" style="1" bestFit="1" customWidth="1"/>
    <col min="30" max="30" width="5.7109375" style="1" bestFit="1" customWidth="1"/>
    <col min="31" max="31" width="5.5703125" style="1" bestFit="1" customWidth="1"/>
    <col min="32" max="33" width="6.42578125" style="1" bestFit="1" customWidth="1"/>
    <col min="34" max="16384" width="5" style="1"/>
  </cols>
  <sheetData>
    <row r="1" spans="1:35" ht="18.75" customHeight="1">
      <c r="A1" s="491" t="s">
        <v>142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</row>
    <row r="2" spans="1:35" ht="13.5" customHeight="1" thickBot="1"/>
    <row r="3" spans="1:35" ht="14.45" customHeight="1" thickTop="1" thickBot="1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4" t="s">
        <v>32</v>
      </c>
    </row>
    <row r="4" spans="1:35" ht="14.45" customHeight="1" thickTop="1">
      <c r="A4" s="497">
        <v>2</v>
      </c>
      <c r="B4" s="5" t="s">
        <v>34</v>
      </c>
      <c r="C4" s="6" t="s">
        <v>45</v>
      </c>
      <c r="D4" s="6" t="s">
        <v>45</v>
      </c>
      <c r="E4" s="6" t="s">
        <v>45</v>
      </c>
      <c r="F4" s="6" t="s">
        <v>45</v>
      </c>
      <c r="G4" s="6" t="s">
        <v>45</v>
      </c>
      <c r="H4" s="6" t="s">
        <v>45</v>
      </c>
      <c r="I4" s="6" t="s">
        <v>45</v>
      </c>
      <c r="J4" s="6" t="s">
        <v>45</v>
      </c>
      <c r="K4" s="6" t="s">
        <v>45</v>
      </c>
      <c r="L4" s="6" t="s">
        <v>45</v>
      </c>
      <c r="M4" s="6" t="s">
        <v>45</v>
      </c>
      <c r="N4" s="6" t="s">
        <v>45</v>
      </c>
      <c r="O4" s="6" t="s">
        <v>45</v>
      </c>
      <c r="P4" s="6" t="s">
        <v>45</v>
      </c>
      <c r="Q4" s="6" t="s">
        <v>45</v>
      </c>
      <c r="R4" s="6" t="s">
        <v>45</v>
      </c>
      <c r="S4" s="6" t="s">
        <v>45</v>
      </c>
      <c r="T4" s="6" t="s">
        <v>45</v>
      </c>
      <c r="U4" s="6" t="s">
        <v>45</v>
      </c>
      <c r="V4" s="6" t="s">
        <v>45</v>
      </c>
      <c r="W4" s="6" t="s">
        <v>45</v>
      </c>
      <c r="X4" s="6" t="s">
        <v>45</v>
      </c>
      <c r="Y4" s="6" t="s">
        <v>45</v>
      </c>
      <c r="Z4" s="6" t="s">
        <v>45</v>
      </c>
      <c r="AA4" s="6" t="s">
        <v>45</v>
      </c>
      <c r="AB4" s="6" t="s">
        <v>45</v>
      </c>
      <c r="AC4" s="6" t="s">
        <v>45</v>
      </c>
      <c r="AD4" s="6" t="s">
        <v>45</v>
      </c>
      <c r="AE4" s="6" t="s">
        <v>45</v>
      </c>
      <c r="AF4" s="6" t="s">
        <v>45</v>
      </c>
      <c r="AG4" s="7" t="s">
        <v>45</v>
      </c>
    </row>
    <row r="5" spans="1:35" ht="14.45" customHeight="1">
      <c r="A5" s="497"/>
      <c r="B5" s="5" t="s">
        <v>35</v>
      </c>
      <c r="C5" s="6" t="s">
        <v>46</v>
      </c>
      <c r="D5" s="6" t="s">
        <v>73</v>
      </c>
      <c r="E5" s="6" t="s">
        <v>59</v>
      </c>
      <c r="F5" s="6" t="s">
        <v>105</v>
      </c>
      <c r="G5" s="6" t="s">
        <v>47</v>
      </c>
      <c r="H5" s="6" t="s">
        <v>96</v>
      </c>
      <c r="I5" s="6" t="s">
        <v>60</v>
      </c>
      <c r="J5" s="6" t="s">
        <v>77</v>
      </c>
      <c r="K5" s="6" t="s">
        <v>97</v>
      </c>
      <c r="L5" s="6" t="s">
        <v>89</v>
      </c>
      <c r="M5" s="6" t="s">
        <v>48</v>
      </c>
      <c r="N5" s="6" t="s">
        <v>49</v>
      </c>
      <c r="O5" s="6" t="s">
        <v>80</v>
      </c>
      <c r="P5" s="6" t="s">
        <v>50</v>
      </c>
      <c r="Q5" s="6" t="s">
        <v>81</v>
      </c>
      <c r="R5" s="6" t="s">
        <v>107</v>
      </c>
      <c r="S5" s="6" t="s">
        <v>98</v>
      </c>
      <c r="T5" s="6" t="s">
        <v>51</v>
      </c>
      <c r="U5" s="6" t="s">
        <v>99</v>
      </c>
      <c r="V5" s="6" t="s">
        <v>94</v>
      </c>
      <c r="W5" s="6" t="s">
        <v>52</v>
      </c>
      <c r="X5" s="6" t="s">
        <v>100</v>
      </c>
      <c r="Y5" s="6" t="s">
        <v>109</v>
      </c>
      <c r="Z5" s="6" t="s">
        <v>61</v>
      </c>
      <c r="AA5" s="6" t="s">
        <v>74</v>
      </c>
      <c r="AB5" s="6" t="s">
        <v>101</v>
      </c>
      <c r="AC5" s="6" t="s">
        <v>67</v>
      </c>
      <c r="AD5" s="6" t="s">
        <v>62</v>
      </c>
      <c r="AE5" s="6" t="s">
        <v>68</v>
      </c>
      <c r="AF5" s="6" t="s">
        <v>36</v>
      </c>
      <c r="AG5" s="7" t="s">
        <v>110</v>
      </c>
    </row>
    <row r="6" spans="1:35" ht="14.45" customHeight="1">
      <c r="A6" s="497"/>
      <c r="B6" s="5" t="s">
        <v>37</v>
      </c>
      <c r="C6" s="6" t="s">
        <v>73</v>
      </c>
      <c r="D6" s="6" t="s">
        <v>82</v>
      </c>
      <c r="E6" s="6" t="s">
        <v>67</v>
      </c>
      <c r="F6" s="6" t="s">
        <v>83</v>
      </c>
      <c r="G6" s="6" t="s">
        <v>84</v>
      </c>
      <c r="H6" s="6" t="s">
        <v>96</v>
      </c>
      <c r="I6" s="6" t="s">
        <v>77</v>
      </c>
      <c r="J6" s="6" t="s">
        <v>102</v>
      </c>
      <c r="K6" s="6" t="s">
        <v>53</v>
      </c>
      <c r="L6" s="6" t="s">
        <v>36</v>
      </c>
      <c r="M6" s="6" t="s">
        <v>85</v>
      </c>
      <c r="N6" s="6" t="s">
        <v>81</v>
      </c>
      <c r="O6" s="6" t="s">
        <v>97</v>
      </c>
      <c r="P6" s="6" t="s">
        <v>111</v>
      </c>
      <c r="Q6" s="6" t="s">
        <v>63</v>
      </c>
      <c r="R6" s="6" t="s">
        <v>86</v>
      </c>
      <c r="S6" s="6" t="s">
        <v>54</v>
      </c>
      <c r="T6" s="6" t="s">
        <v>87</v>
      </c>
      <c r="U6" s="6" t="s">
        <v>108</v>
      </c>
      <c r="V6" s="6" t="s">
        <v>107</v>
      </c>
      <c r="W6" s="6" t="s">
        <v>98</v>
      </c>
      <c r="X6" s="6" t="s">
        <v>105</v>
      </c>
      <c r="Y6" s="6" t="s">
        <v>61</v>
      </c>
      <c r="Z6" s="6" t="s">
        <v>55</v>
      </c>
      <c r="AA6" s="6" t="s">
        <v>74</v>
      </c>
      <c r="AB6" s="6" t="s">
        <v>101</v>
      </c>
      <c r="AC6" s="6" t="s">
        <v>52</v>
      </c>
      <c r="AD6" s="6" t="s">
        <v>47</v>
      </c>
      <c r="AE6" s="6" t="s">
        <v>60</v>
      </c>
      <c r="AF6" s="6" t="s">
        <v>64</v>
      </c>
      <c r="AG6" s="7" t="s">
        <v>48</v>
      </c>
    </row>
    <row r="7" spans="1:35" ht="14.45" customHeight="1">
      <c r="A7" s="497"/>
      <c r="B7" s="5" t="s">
        <v>38</v>
      </c>
      <c r="C7" s="6" t="s">
        <v>81</v>
      </c>
      <c r="D7" s="6" t="s">
        <v>82</v>
      </c>
      <c r="E7" s="6" t="s">
        <v>67</v>
      </c>
      <c r="F7" s="6" t="s">
        <v>83</v>
      </c>
      <c r="G7" s="6" t="s">
        <v>84</v>
      </c>
      <c r="H7" s="6" t="s">
        <v>77</v>
      </c>
      <c r="I7" s="6" t="s">
        <v>89</v>
      </c>
      <c r="J7" s="6" t="s">
        <v>59</v>
      </c>
      <c r="K7" s="6" t="s">
        <v>53</v>
      </c>
      <c r="L7" s="6" t="s">
        <v>106</v>
      </c>
      <c r="M7" s="6" t="s">
        <v>85</v>
      </c>
      <c r="N7" s="6" t="s">
        <v>64</v>
      </c>
      <c r="O7" s="6" t="s">
        <v>97</v>
      </c>
      <c r="P7" s="6" t="s">
        <v>62</v>
      </c>
      <c r="Q7" s="6" t="s">
        <v>56</v>
      </c>
      <c r="R7" s="6" t="s">
        <v>86</v>
      </c>
      <c r="S7" s="6" t="s">
        <v>54</v>
      </c>
      <c r="T7" s="6" t="s">
        <v>87</v>
      </c>
      <c r="U7" s="6" t="s">
        <v>68</v>
      </c>
      <c r="V7" s="6" t="s">
        <v>88</v>
      </c>
      <c r="W7" s="6" t="s">
        <v>73</v>
      </c>
      <c r="X7" s="6" t="s">
        <v>69</v>
      </c>
      <c r="Y7" s="6" t="s">
        <v>78</v>
      </c>
      <c r="Z7" s="6" t="s">
        <v>55</v>
      </c>
      <c r="AA7" s="6" t="s">
        <v>105</v>
      </c>
      <c r="AB7" s="6" t="s">
        <v>80</v>
      </c>
      <c r="AC7" s="6" t="s">
        <v>108</v>
      </c>
      <c r="AD7" s="6" t="s">
        <v>47</v>
      </c>
      <c r="AE7" s="6" t="s">
        <v>60</v>
      </c>
      <c r="AF7" s="6" t="s">
        <v>90</v>
      </c>
      <c r="AG7" s="7" t="s">
        <v>48</v>
      </c>
    </row>
    <row r="8" spans="1:35" ht="14.45" customHeight="1">
      <c r="A8" s="498"/>
      <c r="B8" s="8" t="s">
        <v>39</v>
      </c>
      <c r="C8" s="9" t="s">
        <v>101</v>
      </c>
      <c r="D8" s="9" t="s">
        <v>77</v>
      </c>
      <c r="E8" s="9" t="s">
        <v>81</v>
      </c>
      <c r="F8" s="9" t="s">
        <v>59</v>
      </c>
      <c r="G8" s="9" t="s">
        <v>112</v>
      </c>
      <c r="H8" s="9" t="s">
        <v>113</v>
      </c>
      <c r="I8" s="9" t="s">
        <v>69</v>
      </c>
      <c r="J8" s="9" t="s">
        <v>89</v>
      </c>
      <c r="K8" s="9" t="s">
        <v>114</v>
      </c>
      <c r="L8" s="9" t="s">
        <v>82</v>
      </c>
      <c r="M8" s="9" t="s">
        <v>90</v>
      </c>
      <c r="N8" s="9" t="s">
        <v>64</v>
      </c>
      <c r="O8" s="9" t="s">
        <v>115</v>
      </c>
      <c r="P8" s="9" t="s">
        <v>86</v>
      </c>
      <c r="Q8" s="9" t="s">
        <v>56</v>
      </c>
      <c r="R8" s="9" t="s">
        <v>116</v>
      </c>
      <c r="S8" s="9" t="s">
        <v>63</v>
      </c>
      <c r="T8" s="9" t="s">
        <v>78</v>
      </c>
      <c r="U8" s="9" t="s">
        <v>61</v>
      </c>
      <c r="V8" s="9" t="s">
        <v>88</v>
      </c>
      <c r="W8" s="9" t="s">
        <v>117</v>
      </c>
      <c r="X8" s="9" t="s">
        <v>62</v>
      </c>
      <c r="Y8" s="9" t="s">
        <v>105</v>
      </c>
      <c r="Z8" s="9" t="s">
        <v>87</v>
      </c>
      <c r="AA8" s="9" t="s">
        <v>68</v>
      </c>
      <c r="AB8" s="9" t="s">
        <v>50</v>
      </c>
      <c r="AC8" s="9" t="s">
        <v>60</v>
      </c>
      <c r="AD8" s="9" t="s">
        <v>108</v>
      </c>
      <c r="AE8" s="9" t="s">
        <v>102</v>
      </c>
      <c r="AF8" s="9" t="s">
        <v>84</v>
      </c>
      <c r="AG8" s="10" t="s">
        <v>94</v>
      </c>
    </row>
    <row r="9" spans="1:35" ht="14.45" customHeight="1">
      <c r="A9" s="497">
        <v>3</v>
      </c>
      <c r="B9" s="5" t="s">
        <v>34</v>
      </c>
      <c r="C9" s="6" t="s">
        <v>64</v>
      </c>
      <c r="D9" s="6" t="s">
        <v>49</v>
      </c>
      <c r="E9" s="6" t="s">
        <v>103</v>
      </c>
      <c r="F9" s="6" t="s">
        <v>77</v>
      </c>
      <c r="G9" s="6" t="s">
        <v>68</v>
      </c>
      <c r="H9" s="6" t="s">
        <v>105</v>
      </c>
      <c r="I9" s="6" t="s">
        <v>96</v>
      </c>
      <c r="J9" s="6" t="s">
        <v>69</v>
      </c>
      <c r="K9" s="6" t="s">
        <v>89</v>
      </c>
      <c r="L9" s="6" t="s">
        <v>82</v>
      </c>
      <c r="M9" s="6" t="s">
        <v>48</v>
      </c>
      <c r="N9" s="6" t="s">
        <v>90</v>
      </c>
      <c r="O9" s="6" t="s">
        <v>62</v>
      </c>
      <c r="P9" s="6" t="s">
        <v>50</v>
      </c>
      <c r="Q9" s="6" t="s">
        <v>81</v>
      </c>
      <c r="R9" s="6" t="s">
        <v>56</v>
      </c>
      <c r="S9" s="6" t="s">
        <v>98</v>
      </c>
      <c r="T9" s="6" t="s">
        <v>51</v>
      </c>
      <c r="U9" s="6" t="s">
        <v>118</v>
      </c>
      <c r="V9" s="6" t="s">
        <v>94</v>
      </c>
      <c r="W9" s="6" t="s">
        <v>52</v>
      </c>
      <c r="X9" s="6" t="s">
        <v>84</v>
      </c>
      <c r="Y9" s="6" t="s">
        <v>83</v>
      </c>
      <c r="Z9" s="6" t="s">
        <v>87</v>
      </c>
      <c r="AA9" s="6" t="s">
        <v>79</v>
      </c>
      <c r="AB9" s="6" t="s">
        <v>80</v>
      </c>
      <c r="AC9" s="6" t="s">
        <v>91</v>
      </c>
      <c r="AD9" s="6" t="s">
        <v>78</v>
      </c>
      <c r="AE9" s="6" t="s">
        <v>86</v>
      </c>
      <c r="AF9" s="6" t="s">
        <v>53</v>
      </c>
      <c r="AG9" s="7" t="s">
        <v>70</v>
      </c>
    </row>
    <row r="10" spans="1:35" ht="14.45" customHeight="1">
      <c r="A10" s="497"/>
      <c r="B10" s="5" t="s">
        <v>35</v>
      </c>
      <c r="C10" s="6" t="s">
        <v>79</v>
      </c>
      <c r="D10" s="6" t="s">
        <v>49</v>
      </c>
      <c r="E10" s="6" t="s">
        <v>89</v>
      </c>
      <c r="F10" s="6" t="s">
        <v>77</v>
      </c>
      <c r="G10" s="6" t="s">
        <v>68</v>
      </c>
      <c r="H10" s="6" t="s">
        <v>71</v>
      </c>
      <c r="I10" s="6" t="s">
        <v>96</v>
      </c>
      <c r="J10" s="6" t="s">
        <v>69</v>
      </c>
      <c r="K10" s="6" t="s">
        <v>53</v>
      </c>
      <c r="L10" s="6" t="s">
        <v>82</v>
      </c>
      <c r="M10" s="6" t="s">
        <v>48</v>
      </c>
      <c r="N10" s="6" t="s">
        <v>64</v>
      </c>
      <c r="O10" s="6" t="s">
        <v>62</v>
      </c>
      <c r="P10" s="6" t="s">
        <v>50</v>
      </c>
      <c r="Q10" s="6" t="s">
        <v>81</v>
      </c>
      <c r="R10" s="6" t="s">
        <v>56</v>
      </c>
      <c r="S10" s="6" t="s">
        <v>78</v>
      </c>
      <c r="T10" s="6" t="s">
        <v>51</v>
      </c>
      <c r="U10" s="6" t="s">
        <v>75</v>
      </c>
      <c r="V10" s="6" t="s">
        <v>104</v>
      </c>
      <c r="W10" s="6" t="s">
        <v>52</v>
      </c>
      <c r="X10" s="6" t="s">
        <v>84</v>
      </c>
      <c r="Y10" s="6" t="s">
        <v>83</v>
      </c>
      <c r="Z10" s="6" t="s">
        <v>87</v>
      </c>
      <c r="AA10" s="6" t="s">
        <v>103</v>
      </c>
      <c r="AB10" s="6" t="s">
        <v>80</v>
      </c>
      <c r="AC10" s="6" t="s">
        <v>105</v>
      </c>
      <c r="AD10" s="6" t="s">
        <v>102</v>
      </c>
      <c r="AE10" s="6" t="s">
        <v>86</v>
      </c>
      <c r="AF10" s="6" t="s">
        <v>94</v>
      </c>
      <c r="AG10" s="7" t="s">
        <v>90</v>
      </c>
    </row>
    <row r="11" spans="1:35" ht="14.45" customHeight="1">
      <c r="A11" s="497"/>
      <c r="B11" s="5" t="s">
        <v>37</v>
      </c>
      <c r="C11" s="6" t="s">
        <v>105</v>
      </c>
      <c r="D11" s="6" t="s">
        <v>77</v>
      </c>
      <c r="E11" s="6" t="s">
        <v>57</v>
      </c>
      <c r="F11" s="6" t="s">
        <v>70</v>
      </c>
      <c r="G11" s="6" t="s">
        <v>75</v>
      </c>
      <c r="H11" s="6" t="s">
        <v>88</v>
      </c>
      <c r="I11" s="6" t="s">
        <v>54</v>
      </c>
      <c r="J11" s="6" t="s">
        <v>82</v>
      </c>
      <c r="K11" s="6" t="s">
        <v>83</v>
      </c>
      <c r="L11" s="6" t="s">
        <v>104</v>
      </c>
      <c r="M11" s="6" t="s">
        <v>106</v>
      </c>
      <c r="N11" s="6" t="s">
        <v>81</v>
      </c>
      <c r="O11" s="6" t="s">
        <v>69</v>
      </c>
      <c r="P11" s="6" t="s">
        <v>103</v>
      </c>
      <c r="Q11" s="6" t="s">
        <v>71</v>
      </c>
      <c r="R11" s="6" t="s">
        <v>63</v>
      </c>
      <c r="S11" s="6" t="s">
        <v>72</v>
      </c>
      <c r="T11" s="6" t="s">
        <v>99</v>
      </c>
      <c r="U11" s="6" t="s">
        <v>87</v>
      </c>
      <c r="V11" s="6" t="s">
        <v>52</v>
      </c>
      <c r="W11" s="6" t="s">
        <v>98</v>
      </c>
      <c r="X11" s="6" t="s">
        <v>119</v>
      </c>
      <c r="Y11" s="6" t="s">
        <v>96</v>
      </c>
      <c r="Z11" s="6" t="s">
        <v>76</v>
      </c>
      <c r="AA11" s="6" t="s">
        <v>120</v>
      </c>
      <c r="AB11" s="6" t="s">
        <v>91</v>
      </c>
      <c r="AC11" s="6" t="s">
        <v>78</v>
      </c>
      <c r="AD11" s="6" t="s">
        <v>86</v>
      </c>
      <c r="AE11" s="6" t="s">
        <v>121</v>
      </c>
      <c r="AF11" s="6" t="s">
        <v>140</v>
      </c>
      <c r="AG11" s="7" t="s">
        <v>36</v>
      </c>
    </row>
    <row r="12" spans="1:35" ht="14.45" customHeight="1">
      <c r="A12" s="497"/>
      <c r="B12" s="5" t="s">
        <v>38</v>
      </c>
      <c r="C12" s="6" t="s">
        <v>72</v>
      </c>
      <c r="D12" s="6" t="s">
        <v>64</v>
      </c>
      <c r="E12" s="6" t="s">
        <v>57</v>
      </c>
      <c r="F12" s="6" t="s">
        <v>70</v>
      </c>
      <c r="G12" s="6" t="s">
        <v>79</v>
      </c>
      <c r="H12" s="6" t="s">
        <v>88</v>
      </c>
      <c r="I12" s="6" t="s">
        <v>54</v>
      </c>
      <c r="J12" s="6" t="s">
        <v>102</v>
      </c>
      <c r="K12" s="6" t="s">
        <v>141</v>
      </c>
      <c r="L12" s="6" t="s">
        <v>71</v>
      </c>
      <c r="M12" s="6" t="s">
        <v>122</v>
      </c>
      <c r="N12" s="6" t="s">
        <v>81</v>
      </c>
      <c r="O12" s="6" t="s">
        <v>92</v>
      </c>
      <c r="P12" s="6" t="s">
        <v>103</v>
      </c>
      <c r="Q12" s="6" t="s">
        <v>104</v>
      </c>
      <c r="R12" s="6" t="s">
        <v>78</v>
      </c>
      <c r="S12" s="6" t="s">
        <v>93</v>
      </c>
      <c r="T12" s="6" t="s">
        <v>99</v>
      </c>
      <c r="U12" s="6" t="s">
        <v>61</v>
      </c>
      <c r="V12" s="6" t="s">
        <v>52</v>
      </c>
      <c r="W12" s="6" t="s">
        <v>85</v>
      </c>
      <c r="X12" s="6" t="s">
        <v>55</v>
      </c>
      <c r="Y12" s="6" t="s">
        <v>76</v>
      </c>
      <c r="Z12" s="6" t="s">
        <v>96</v>
      </c>
      <c r="AA12" s="6" t="s">
        <v>91</v>
      </c>
      <c r="AB12" s="6" t="s">
        <v>74</v>
      </c>
      <c r="AC12" s="6" t="s">
        <v>98</v>
      </c>
      <c r="AD12" s="6" t="s">
        <v>69</v>
      </c>
      <c r="AE12" s="6" t="s">
        <v>46</v>
      </c>
      <c r="AF12" s="6" t="s">
        <v>140</v>
      </c>
      <c r="AG12" s="7" t="s">
        <v>105</v>
      </c>
    </row>
    <row r="13" spans="1:35" ht="14.45" customHeight="1">
      <c r="A13" s="498"/>
      <c r="B13" s="8" t="s">
        <v>39</v>
      </c>
      <c r="C13" s="9" t="s">
        <v>123</v>
      </c>
      <c r="D13" s="9" t="s">
        <v>71</v>
      </c>
      <c r="E13" s="9" t="s">
        <v>79</v>
      </c>
      <c r="F13" s="9" t="s">
        <v>100</v>
      </c>
      <c r="G13" s="9" t="s">
        <v>105</v>
      </c>
      <c r="H13" s="9" t="s">
        <v>75</v>
      </c>
      <c r="I13" s="9" t="s">
        <v>124</v>
      </c>
      <c r="J13" s="9" t="s">
        <v>102</v>
      </c>
      <c r="K13" s="9" t="s">
        <v>36</v>
      </c>
      <c r="L13" s="9" t="s">
        <v>141</v>
      </c>
      <c r="M13" s="9" t="s">
        <v>85</v>
      </c>
      <c r="N13" s="9" t="s">
        <v>76</v>
      </c>
      <c r="O13" s="9" t="s">
        <v>77</v>
      </c>
      <c r="P13" s="9" t="s">
        <v>93</v>
      </c>
      <c r="Q13" s="9" t="s">
        <v>92</v>
      </c>
      <c r="R13" s="9" t="s">
        <v>70</v>
      </c>
      <c r="S13" s="9" t="s">
        <v>63</v>
      </c>
      <c r="T13" s="9" t="s">
        <v>106</v>
      </c>
      <c r="U13" s="9" t="s">
        <v>48</v>
      </c>
      <c r="V13" s="9" t="s">
        <v>140</v>
      </c>
      <c r="W13" s="9" t="s">
        <v>91</v>
      </c>
      <c r="X13" s="9" t="s">
        <v>55</v>
      </c>
      <c r="Y13" s="9" t="s">
        <v>61</v>
      </c>
      <c r="Z13" s="9" t="s">
        <v>72</v>
      </c>
      <c r="AA13" s="9" t="s">
        <v>68</v>
      </c>
      <c r="AB13" s="9" t="s">
        <v>74</v>
      </c>
      <c r="AC13" s="9" t="s">
        <v>52</v>
      </c>
      <c r="AD13" s="9" t="s">
        <v>69</v>
      </c>
      <c r="AE13" s="9" t="s">
        <v>78</v>
      </c>
      <c r="AF13" s="9" t="s">
        <v>104</v>
      </c>
      <c r="AG13" s="10" t="s">
        <v>99</v>
      </c>
    </row>
    <row r="14" spans="1:35" ht="14.45" customHeight="1">
      <c r="A14" s="497">
        <v>4</v>
      </c>
      <c r="B14" s="5" t="s">
        <v>34</v>
      </c>
      <c r="C14" s="6" t="s">
        <v>64</v>
      </c>
      <c r="D14" s="6" t="s">
        <v>100</v>
      </c>
      <c r="E14" s="6" t="s">
        <v>81</v>
      </c>
      <c r="F14" s="6" t="s">
        <v>58</v>
      </c>
      <c r="G14" s="6" t="s">
        <v>60</v>
      </c>
      <c r="H14" s="6" t="s">
        <v>96</v>
      </c>
      <c r="I14" s="6" t="s">
        <v>69</v>
      </c>
      <c r="J14" s="6" t="s">
        <v>82</v>
      </c>
      <c r="K14" s="6" t="s">
        <v>141</v>
      </c>
      <c r="L14" s="6" t="s">
        <v>104</v>
      </c>
      <c r="M14" s="6" t="s">
        <v>76</v>
      </c>
      <c r="N14" s="6" t="s">
        <v>72</v>
      </c>
      <c r="O14" s="6" t="s">
        <v>75</v>
      </c>
      <c r="P14" s="6" t="s">
        <v>106</v>
      </c>
      <c r="Q14" s="6" t="s">
        <v>71</v>
      </c>
      <c r="R14" s="6" t="s">
        <v>93</v>
      </c>
      <c r="S14" s="6" t="s">
        <v>108</v>
      </c>
      <c r="T14" s="6" t="s">
        <v>125</v>
      </c>
      <c r="U14" s="6" t="s">
        <v>99</v>
      </c>
      <c r="V14" s="6" t="s">
        <v>92</v>
      </c>
      <c r="W14" s="6" t="s">
        <v>85</v>
      </c>
      <c r="X14" s="6" t="s">
        <v>84</v>
      </c>
      <c r="Y14" s="6" t="s">
        <v>61</v>
      </c>
      <c r="Z14" s="6" t="s">
        <v>79</v>
      </c>
      <c r="AA14" s="6" t="s">
        <v>103</v>
      </c>
      <c r="AB14" s="6" t="s">
        <v>50</v>
      </c>
      <c r="AC14" s="6" t="s">
        <v>67</v>
      </c>
      <c r="AD14" s="6" t="s">
        <v>78</v>
      </c>
      <c r="AE14" s="6" t="s">
        <v>105</v>
      </c>
      <c r="AF14" s="6" t="s">
        <v>53</v>
      </c>
      <c r="AG14" s="7" t="s">
        <v>70</v>
      </c>
    </row>
    <row r="15" spans="1:35" ht="14.45" customHeight="1">
      <c r="A15" s="497"/>
      <c r="B15" s="5" t="s">
        <v>35</v>
      </c>
      <c r="C15" s="6" t="s">
        <v>79</v>
      </c>
      <c r="D15" s="6" t="s">
        <v>100</v>
      </c>
      <c r="E15" s="6" t="s">
        <v>81</v>
      </c>
      <c r="F15" s="6" t="s">
        <v>58</v>
      </c>
      <c r="G15" s="6" t="s">
        <v>84</v>
      </c>
      <c r="H15" s="6" t="s">
        <v>65</v>
      </c>
      <c r="I15" s="6" t="s">
        <v>69</v>
      </c>
      <c r="J15" s="6" t="s">
        <v>82</v>
      </c>
      <c r="K15" s="6" t="s">
        <v>95</v>
      </c>
      <c r="L15" s="6" t="s">
        <v>141</v>
      </c>
      <c r="M15" s="6" t="s">
        <v>66</v>
      </c>
      <c r="N15" s="6" t="s">
        <v>106</v>
      </c>
      <c r="O15" s="6" t="s">
        <v>77</v>
      </c>
      <c r="P15" s="6" t="s">
        <v>50</v>
      </c>
      <c r="Q15" s="6" t="s">
        <v>104</v>
      </c>
      <c r="R15" s="6" t="s">
        <v>93</v>
      </c>
      <c r="S15" s="6" t="s">
        <v>72</v>
      </c>
      <c r="T15" s="6" t="s">
        <v>63</v>
      </c>
      <c r="U15" s="6" t="s">
        <v>92</v>
      </c>
      <c r="V15" s="6" t="s">
        <v>61</v>
      </c>
      <c r="W15" s="6" t="s">
        <v>85</v>
      </c>
      <c r="X15" s="6" t="s">
        <v>76</v>
      </c>
      <c r="Y15" s="6" t="s">
        <v>70</v>
      </c>
      <c r="Z15" s="6" t="s">
        <v>96</v>
      </c>
      <c r="AA15" s="6" t="s">
        <v>51</v>
      </c>
      <c r="AB15" s="6" t="s">
        <v>108</v>
      </c>
      <c r="AC15" s="6" t="s">
        <v>78</v>
      </c>
      <c r="AD15" s="6" t="s">
        <v>47</v>
      </c>
      <c r="AE15" s="6" t="s">
        <v>102</v>
      </c>
      <c r="AF15" s="6" t="s">
        <v>53</v>
      </c>
      <c r="AG15" s="7" t="s">
        <v>48</v>
      </c>
    </row>
    <row r="16" spans="1:35" ht="14.45" customHeight="1">
      <c r="A16" s="497"/>
      <c r="B16" s="5" t="s">
        <v>37</v>
      </c>
      <c r="C16" s="6" t="s">
        <v>81</v>
      </c>
      <c r="D16" s="6" t="s">
        <v>64</v>
      </c>
      <c r="E16" s="6" t="s">
        <v>79</v>
      </c>
      <c r="F16" s="6" t="s">
        <v>100</v>
      </c>
      <c r="G16" s="6" t="s">
        <v>103</v>
      </c>
      <c r="H16" s="6" t="s">
        <v>75</v>
      </c>
      <c r="I16" s="6" t="s">
        <v>77</v>
      </c>
      <c r="J16" s="6" t="s">
        <v>126</v>
      </c>
      <c r="K16" s="6" t="s">
        <v>106</v>
      </c>
      <c r="L16" s="6" t="s">
        <v>95</v>
      </c>
      <c r="M16" s="6" t="s">
        <v>66</v>
      </c>
      <c r="N16" s="6" t="s">
        <v>127</v>
      </c>
      <c r="O16" s="6" t="s">
        <v>69</v>
      </c>
      <c r="P16" s="6" t="s">
        <v>74</v>
      </c>
      <c r="Q16" s="6" t="s">
        <v>78</v>
      </c>
      <c r="R16" s="6" t="s">
        <v>70</v>
      </c>
      <c r="S16" s="6" t="s">
        <v>85</v>
      </c>
      <c r="T16" s="6" t="s">
        <v>71</v>
      </c>
      <c r="U16" s="6" t="s">
        <v>48</v>
      </c>
      <c r="V16" s="6" t="s">
        <v>104</v>
      </c>
      <c r="W16" s="6" t="s">
        <v>65</v>
      </c>
      <c r="X16" s="6" t="s">
        <v>93</v>
      </c>
      <c r="Y16" s="6" t="s">
        <v>58</v>
      </c>
      <c r="Z16" s="6" t="s">
        <v>96</v>
      </c>
      <c r="AA16" s="6" t="s">
        <v>51</v>
      </c>
      <c r="AB16" s="6" t="s">
        <v>67</v>
      </c>
      <c r="AC16" s="6" t="s">
        <v>60</v>
      </c>
      <c r="AD16" s="6" t="s">
        <v>47</v>
      </c>
      <c r="AE16" s="6" t="s">
        <v>108</v>
      </c>
      <c r="AF16" s="6" t="s">
        <v>90</v>
      </c>
      <c r="AG16" s="7" t="s">
        <v>99</v>
      </c>
    </row>
    <row r="17" spans="1:33" ht="14.45" customHeight="1">
      <c r="A17" s="497"/>
      <c r="B17" s="5" t="s">
        <v>38</v>
      </c>
      <c r="C17" s="6" t="s">
        <v>81</v>
      </c>
      <c r="D17" s="6" t="s">
        <v>49</v>
      </c>
      <c r="E17" s="6" t="s">
        <v>67</v>
      </c>
      <c r="F17" s="6" t="s">
        <v>70</v>
      </c>
      <c r="G17" s="6" t="s">
        <v>103</v>
      </c>
      <c r="H17" s="6" t="s">
        <v>77</v>
      </c>
      <c r="I17" s="6" t="s">
        <v>84</v>
      </c>
      <c r="J17" s="6" t="s">
        <v>59</v>
      </c>
      <c r="K17" s="6" t="s">
        <v>83</v>
      </c>
      <c r="L17" s="6" t="s">
        <v>71</v>
      </c>
      <c r="M17" s="6" t="s">
        <v>78</v>
      </c>
      <c r="N17" s="6" t="s">
        <v>101</v>
      </c>
      <c r="O17" s="6" t="s">
        <v>50</v>
      </c>
      <c r="P17" s="6" t="s">
        <v>74</v>
      </c>
      <c r="Q17" s="6" t="s">
        <v>92</v>
      </c>
      <c r="R17" s="6" t="s">
        <v>63</v>
      </c>
      <c r="S17" s="6" t="s">
        <v>54</v>
      </c>
      <c r="T17" s="6" t="s">
        <v>99</v>
      </c>
      <c r="U17" s="6" t="s">
        <v>75</v>
      </c>
      <c r="V17" s="6" t="s">
        <v>128</v>
      </c>
      <c r="W17" s="6" t="s">
        <v>65</v>
      </c>
      <c r="X17" s="6" t="s">
        <v>76</v>
      </c>
      <c r="Y17" s="6" t="s">
        <v>58</v>
      </c>
      <c r="Z17" s="6" t="s">
        <v>105</v>
      </c>
      <c r="AA17" s="6" t="s">
        <v>66</v>
      </c>
      <c r="AB17" s="6" t="s">
        <v>64</v>
      </c>
      <c r="AC17" s="6" t="s">
        <v>60</v>
      </c>
      <c r="AD17" s="6" t="s">
        <v>102</v>
      </c>
      <c r="AE17" s="6" t="s">
        <v>86</v>
      </c>
      <c r="AF17" s="6" t="s">
        <v>104</v>
      </c>
      <c r="AG17" s="7" t="s">
        <v>94</v>
      </c>
    </row>
    <row r="18" spans="1:33" ht="14.45" customHeight="1">
      <c r="A18" s="498"/>
      <c r="B18" s="8" t="s">
        <v>39</v>
      </c>
      <c r="C18" s="9" t="s">
        <v>101</v>
      </c>
      <c r="D18" s="9" t="s">
        <v>49</v>
      </c>
      <c r="E18" s="9" t="s">
        <v>59</v>
      </c>
      <c r="F18" s="9" t="s">
        <v>83</v>
      </c>
      <c r="G18" s="9" t="s">
        <v>75</v>
      </c>
      <c r="H18" s="9" t="s">
        <v>71</v>
      </c>
      <c r="I18" s="9" t="s">
        <v>60</v>
      </c>
      <c r="J18" s="9" t="s">
        <v>58</v>
      </c>
      <c r="K18" s="9" t="s">
        <v>95</v>
      </c>
      <c r="L18" s="9" t="s">
        <v>54</v>
      </c>
      <c r="M18" s="9" t="s">
        <v>104</v>
      </c>
      <c r="N18" s="9" t="s">
        <v>76</v>
      </c>
      <c r="O18" s="9" t="s">
        <v>50</v>
      </c>
      <c r="P18" s="9" t="s">
        <v>77</v>
      </c>
      <c r="Q18" s="9" t="s">
        <v>63</v>
      </c>
      <c r="R18" s="9" t="s">
        <v>86</v>
      </c>
      <c r="S18" s="9" t="s">
        <v>93</v>
      </c>
      <c r="T18" s="9" t="s">
        <v>92</v>
      </c>
      <c r="U18" s="9" t="s">
        <v>106</v>
      </c>
      <c r="V18" s="9" t="s">
        <v>88</v>
      </c>
      <c r="W18" s="9" t="s">
        <v>70</v>
      </c>
      <c r="X18" s="9" t="s">
        <v>100</v>
      </c>
      <c r="Y18" s="9" t="s">
        <v>78</v>
      </c>
      <c r="Z18" s="9" t="s">
        <v>90</v>
      </c>
      <c r="AA18" s="9" t="s">
        <v>66</v>
      </c>
      <c r="AB18" s="9" t="s">
        <v>74</v>
      </c>
      <c r="AC18" s="9" t="s">
        <v>129</v>
      </c>
      <c r="AD18" s="9" t="s">
        <v>69</v>
      </c>
      <c r="AE18" s="9" t="s">
        <v>108</v>
      </c>
      <c r="AF18" s="9" t="s">
        <v>84</v>
      </c>
      <c r="AG18" s="10" t="s">
        <v>85</v>
      </c>
    </row>
    <row r="19" spans="1:33" ht="14.45" customHeight="1">
      <c r="A19" s="497">
        <v>5</v>
      </c>
      <c r="B19" s="5" t="s">
        <v>34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 t="s">
        <v>104</v>
      </c>
      <c r="N19" s="6" t="s">
        <v>77</v>
      </c>
      <c r="O19" s="6" t="s">
        <v>106</v>
      </c>
      <c r="P19" s="6" t="s">
        <v>70</v>
      </c>
      <c r="Q19" s="6" t="s">
        <v>107</v>
      </c>
      <c r="R19" s="6" t="s">
        <v>63</v>
      </c>
      <c r="S19" s="6" t="s">
        <v>78</v>
      </c>
      <c r="T19" s="6" t="s">
        <v>71</v>
      </c>
      <c r="U19" s="6" t="s">
        <v>68</v>
      </c>
      <c r="V19" s="6" t="s">
        <v>92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4.45" customHeight="1">
      <c r="A20" s="497"/>
      <c r="B20" s="5" t="s">
        <v>35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 t="s">
        <v>104</v>
      </c>
      <c r="N20" s="6" t="s">
        <v>77</v>
      </c>
      <c r="O20" s="6" t="s">
        <v>92</v>
      </c>
      <c r="P20" s="6" t="s">
        <v>70</v>
      </c>
      <c r="Q20" s="6" t="s">
        <v>78</v>
      </c>
      <c r="R20" s="6" t="s">
        <v>106</v>
      </c>
      <c r="S20" s="6" t="s">
        <v>63</v>
      </c>
      <c r="T20" s="6" t="s">
        <v>71</v>
      </c>
      <c r="U20" s="6" t="s">
        <v>68</v>
      </c>
      <c r="V20" s="6" t="s">
        <v>107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4.45" customHeight="1">
      <c r="A21" s="497"/>
      <c r="B21" s="5" t="s">
        <v>37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14.45" customHeight="1">
      <c r="A22" s="497"/>
      <c r="B22" s="5" t="s">
        <v>38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4.45" customHeight="1">
      <c r="A23" s="498"/>
      <c r="B23" s="8" t="s">
        <v>39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0"/>
    </row>
    <row r="24" spans="1:33" ht="14.45" customHeight="1">
      <c r="A24" s="497">
        <v>6</v>
      </c>
      <c r="B24" s="5" t="s">
        <v>34</v>
      </c>
      <c r="C24" s="6" t="s">
        <v>46</v>
      </c>
      <c r="D24" s="6" t="s">
        <v>71</v>
      </c>
      <c r="E24" s="6" t="s">
        <v>130</v>
      </c>
      <c r="F24" s="6" t="s">
        <v>75</v>
      </c>
      <c r="G24" s="6" t="s">
        <v>47</v>
      </c>
      <c r="H24" s="6" t="s">
        <v>53</v>
      </c>
      <c r="I24" s="6" t="s">
        <v>107</v>
      </c>
      <c r="J24" s="6" t="s">
        <v>58</v>
      </c>
      <c r="K24" s="6" t="s">
        <v>83</v>
      </c>
      <c r="L24" s="6" t="s">
        <v>95</v>
      </c>
      <c r="M24" s="6" t="s">
        <v>67</v>
      </c>
      <c r="N24" s="6" t="s">
        <v>49</v>
      </c>
      <c r="O24" s="6" t="s">
        <v>50</v>
      </c>
      <c r="P24" s="6" t="s">
        <v>93</v>
      </c>
      <c r="Q24" s="6" t="s">
        <v>106</v>
      </c>
      <c r="R24" s="6" t="s">
        <v>78</v>
      </c>
      <c r="S24" s="6" t="s">
        <v>72</v>
      </c>
      <c r="T24" s="6" t="s">
        <v>108</v>
      </c>
      <c r="U24" s="6" t="s">
        <v>87</v>
      </c>
      <c r="V24" s="6" t="s">
        <v>52</v>
      </c>
      <c r="W24" s="6" t="s">
        <v>70</v>
      </c>
      <c r="X24" s="6" t="s">
        <v>69</v>
      </c>
      <c r="Y24" s="6" t="s">
        <v>96</v>
      </c>
      <c r="Z24" s="6" t="s">
        <v>55</v>
      </c>
      <c r="AA24" s="6" t="s">
        <v>80</v>
      </c>
      <c r="AB24" s="6" t="s">
        <v>64</v>
      </c>
      <c r="AC24" s="6" t="s">
        <v>98</v>
      </c>
      <c r="AD24" s="6" t="s">
        <v>86</v>
      </c>
      <c r="AE24" s="6" t="s">
        <v>68</v>
      </c>
      <c r="AF24" s="6" t="s">
        <v>84</v>
      </c>
      <c r="AG24" s="7" t="s">
        <v>85</v>
      </c>
    </row>
    <row r="25" spans="1:33" ht="14.45" customHeight="1">
      <c r="A25" s="497"/>
      <c r="B25" s="5" t="s">
        <v>35</v>
      </c>
      <c r="C25" s="6" t="s">
        <v>46</v>
      </c>
      <c r="D25" s="6" t="s">
        <v>64</v>
      </c>
      <c r="E25" s="6" t="s">
        <v>73</v>
      </c>
      <c r="F25" s="6" t="s">
        <v>75</v>
      </c>
      <c r="G25" s="6" t="s">
        <v>47</v>
      </c>
      <c r="H25" s="6" t="s">
        <v>53</v>
      </c>
      <c r="I25" s="6" t="s">
        <v>107</v>
      </c>
      <c r="J25" s="6" t="s">
        <v>58</v>
      </c>
      <c r="K25" s="6" t="s">
        <v>83</v>
      </c>
      <c r="L25" s="6" t="s">
        <v>104</v>
      </c>
      <c r="M25" s="6" t="s">
        <v>67</v>
      </c>
      <c r="N25" s="6" t="s">
        <v>49</v>
      </c>
      <c r="O25" s="6" t="s">
        <v>50</v>
      </c>
      <c r="P25" s="6" t="s">
        <v>62</v>
      </c>
      <c r="Q25" s="6" t="s">
        <v>56</v>
      </c>
      <c r="R25" s="6" t="s">
        <v>97</v>
      </c>
      <c r="S25" s="6" t="s">
        <v>106</v>
      </c>
      <c r="T25" s="6" t="s">
        <v>108</v>
      </c>
      <c r="U25" s="6" t="s">
        <v>87</v>
      </c>
      <c r="V25" s="6" t="s">
        <v>140</v>
      </c>
      <c r="W25" s="6" t="s">
        <v>70</v>
      </c>
      <c r="X25" s="6" t="s">
        <v>69</v>
      </c>
      <c r="Y25" s="6" t="s">
        <v>96</v>
      </c>
      <c r="Z25" s="6" t="s">
        <v>55</v>
      </c>
      <c r="AA25" s="6" t="s">
        <v>80</v>
      </c>
      <c r="AB25" s="6" t="s">
        <v>105</v>
      </c>
      <c r="AC25" s="6" t="s">
        <v>98</v>
      </c>
      <c r="AD25" s="6" t="s">
        <v>86</v>
      </c>
      <c r="AE25" s="6" t="s">
        <v>78</v>
      </c>
      <c r="AF25" s="6" t="s">
        <v>84</v>
      </c>
      <c r="AG25" s="7" t="s">
        <v>85</v>
      </c>
    </row>
    <row r="26" spans="1:33" ht="14.45" customHeight="1">
      <c r="A26" s="497"/>
      <c r="B26" s="5" t="s">
        <v>37</v>
      </c>
      <c r="C26" s="6" t="s">
        <v>89</v>
      </c>
      <c r="D26" s="6" t="s">
        <v>71</v>
      </c>
      <c r="E26" s="6" t="s">
        <v>57</v>
      </c>
      <c r="F26" s="6" t="s">
        <v>59</v>
      </c>
      <c r="G26" s="6" t="s">
        <v>68</v>
      </c>
      <c r="H26" s="6" t="s">
        <v>75</v>
      </c>
      <c r="I26" s="6" t="s">
        <v>96</v>
      </c>
      <c r="J26" s="6" t="s">
        <v>107</v>
      </c>
      <c r="K26" s="6" t="s">
        <v>97</v>
      </c>
      <c r="L26" s="6" t="s">
        <v>54</v>
      </c>
      <c r="M26" s="6" t="s">
        <v>66</v>
      </c>
      <c r="N26" s="6" t="s">
        <v>72</v>
      </c>
      <c r="O26" s="6" t="s">
        <v>69</v>
      </c>
      <c r="P26" s="6" t="s">
        <v>62</v>
      </c>
      <c r="Q26" s="6" t="s">
        <v>104</v>
      </c>
      <c r="R26" s="6" t="s">
        <v>70</v>
      </c>
      <c r="S26" s="6" t="s">
        <v>108</v>
      </c>
      <c r="T26" s="6" t="s">
        <v>87</v>
      </c>
      <c r="U26" s="6" t="s">
        <v>92</v>
      </c>
      <c r="V26" s="6" t="s">
        <v>106</v>
      </c>
      <c r="W26" s="6" t="s">
        <v>79</v>
      </c>
      <c r="X26" s="6" t="s">
        <v>55</v>
      </c>
      <c r="Y26" s="6" t="s">
        <v>58</v>
      </c>
      <c r="Z26" s="6" t="s">
        <v>76</v>
      </c>
      <c r="AA26" s="6" t="s">
        <v>103</v>
      </c>
      <c r="AB26" s="6" t="s">
        <v>67</v>
      </c>
      <c r="AC26" s="6" t="s">
        <v>52</v>
      </c>
      <c r="AD26" s="6" t="s">
        <v>105</v>
      </c>
      <c r="AE26" s="6" t="s">
        <v>93</v>
      </c>
      <c r="AF26" s="6" t="s">
        <v>64</v>
      </c>
      <c r="AG26" s="7" t="s">
        <v>36</v>
      </c>
    </row>
    <row r="27" spans="1:33" ht="14.45" customHeight="1">
      <c r="A27" s="497"/>
      <c r="B27" s="5" t="s">
        <v>38</v>
      </c>
      <c r="C27" s="6" t="s">
        <v>101</v>
      </c>
      <c r="D27" s="6" t="s">
        <v>105</v>
      </c>
      <c r="E27" s="6" t="s">
        <v>57</v>
      </c>
      <c r="F27" s="6" t="s">
        <v>131</v>
      </c>
      <c r="G27" s="6" t="s">
        <v>60</v>
      </c>
      <c r="H27" s="6" t="s">
        <v>65</v>
      </c>
      <c r="I27" s="6" t="s">
        <v>106</v>
      </c>
      <c r="J27" s="6" t="s">
        <v>69</v>
      </c>
      <c r="K27" s="6" t="s">
        <v>89</v>
      </c>
      <c r="L27" s="6" t="s">
        <v>54</v>
      </c>
      <c r="M27" s="6" t="s">
        <v>76</v>
      </c>
      <c r="N27" s="6" t="s">
        <v>72</v>
      </c>
      <c r="O27" s="6" t="s">
        <v>75</v>
      </c>
      <c r="P27" s="6" t="s">
        <v>103</v>
      </c>
      <c r="Q27" s="6" t="s">
        <v>71</v>
      </c>
      <c r="R27" s="6" t="s">
        <v>56</v>
      </c>
      <c r="S27" s="6" t="s">
        <v>132</v>
      </c>
      <c r="T27" s="6" t="s">
        <v>78</v>
      </c>
      <c r="U27" s="6" t="s">
        <v>108</v>
      </c>
      <c r="V27" s="6" t="s">
        <v>92</v>
      </c>
      <c r="W27" s="6" t="s">
        <v>73</v>
      </c>
      <c r="X27" s="6" t="s">
        <v>55</v>
      </c>
      <c r="Y27" s="6" t="s">
        <v>83</v>
      </c>
      <c r="Z27" s="6" t="s">
        <v>79</v>
      </c>
      <c r="AA27" s="6" t="s">
        <v>68</v>
      </c>
      <c r="AB27" s="6" t="s">
        <v>50</v>
      </c>
      <c r="AC27" s="6" t="s">
        <v>52</v>
      </c>
      <c r="AD27" s="6" t="s">
        <v>62</v>
      </c>
      <c r="AE27" s="6" t="s">
        <v>46</v>
      </c>
      <c r="AF27" s="6" t="s">
        <v>104</v>
      </c>
      <c r="AG27" s="7" t="s">
        <v>140</v>
      </c>
    </row>
    <row r="28" spans="1:33" ht="14.45" customHeight="1">
      <c r="A28" s="498"/>
      <c r="B28" s="8" t="s">
        <v>39</v>
      </c>
      <c r="C28" s="9" t="s">
        <v>64</v>
      </c>
      <c r="D28" s="9" t="s">
        <v>73</v>
      </c>
      <c r="E28" s="9" t="s">
        <v>103</v>
      </c>
      <c r="F28" s="9" t="s">
        <v>58</v>
      </c>
      <c r="G28" s="9" t="s">
        <v>89</v>
      </c>
      <c r="H28" s="9" t="s">
        <v>71</v>
      </c>
      <c r="I28" s="9" t="s">
        <v>60</v>
      </c>
      <c r="J28" s="9" t="s">
        <v>106</v>
      </c>
      <c r="K28" s="9" t="s">
        <v>65</v>
      </c>
      <c r="L28" s="9" t="s">
        <v>36</v>
      </c>
      <c r="M28" s="9" t="s">
        <v>78</v>
      </c>
      <c r="N28" s="9" t="s">
        <v>101</v>
      </c>
      <c r="O28" s="9" t="s">
        <v>97</v>
      </c>
      <c r="P28" s="9" t="s">
        <v>70</v>
      </c>
      <c r="Q28" s="9" t="s">
        <v>133</v>
      </c>
      <c r="R28" s="9" t="s">
        <v>107</v>
      </c>
      <c r="S28" s="9" t="s">
        <v>54</v>
      </c>
      <c r="T28" s="9" t="s">
        <v>92</v>
      </c>
      <c r="U28" s="9" t="s">
        <v>75</v>
      </c>
      <c r="V28" s="9" t="s">
        <v>104</v>
      </c>
      <c r="W28" s="9" t="s">
        <v>98</v>
      </c>
      <c r="X28" s="9" t="s">
        <v>79</v>
      </c>
      <c r="Y28" s="9" t="s">
        <v>76</v>
      </c>
      <c r="Z28" s="9" t="s">
        <v>72</v>
      </c>
      <c r="AA28" s="9" t="s">
        <v>66</v>
      </c>
      <c r="AB28" s="9" t="s">
        <v>50</v>
      </c>
      <c r="AC28" s="9" t="s">
        <v>87</v>
      </c>
      <c r="AD28" s="9" t="s">
        <v>134</v>
      </c>
      <c r="AE28" s="9" t="s">
        <v>46</v>
      </c>
      <c r="AF28" s="9" t="s">
        <v>105</v>
      </c>
      <c r="AG28" s="10" t="s">
        <v>140</v>
      </c>
    </row>
    <row r="29" spans="1:33" ht="14.45" customHeight="1">
      <c r="A29" s="497">
        <v>7</v>
      </c>
      <c r="B29" s="5" t="s">
        <v>34</v>
      </c>
      <c r="C29" s="6" t="s">
        <v>72</v>
      </c>
      <c r="D29" s="6" t="s">
        <v>135</v>
      </c>
      <c r="E29" s="6" t="s">
        <v>103</v>
      </c>
      <c r="F29" s="6" t="s">
        <v>100</v>
      </c>
      <c r="G29" s="6" t="s">
        <v>79</v>
      </c>
      <c r="H29" s="6" t="s">
        <v>89</v>
      </c>
      <c r="I29" s="6" t="s">
        <v>84</v>
      </c>
      <c r="J29" s="6" t="s">
        <v>59</v>
      </c>
      <c r="K29" s="6" t="s">
        <v>95</v>
      </c>
      <c r="L29" s="6" t="s">
        <v>136</v>
      </c>
      <c r="M29" s="6" t="s">
        <v>67</v>
      </c>
      <c r="N29" s="6" t="s">
        <v>90</v>
      </c>
      <c r="O29" s="6" t="s">
        <v>80</v>
      </c>
      <c r="P29" s="6" t="s">
        <v>86</v>
      </c>
      <c r="Q29" s="6" t="s">
        <v>107</v>
      </c>
      <c r="R29" s="6" t="s">
        <v>97</v>
      </c>
      <c r="S29" s="6" t="s">
        <v>85</v>
      </c>
      <c r="T29" s="6" t="s">
        <v>63</v>
      </c>
      <c r="U29" s="6" t="s">
        <v>48</v>
      </c>
      <c r="V29" s="6" t="s">
        <v>88</v>
      </c>
      <c r="W29" s="6" t="s">
        <v>65</v>
      </c>
      <c r="X29" s="6" t="s">
        <v>62</v>
      </c>
      <c r="Y29" s="6" t="s">
        <v>58</v>
      </c>
      <c r="Z29" s="6" t="s">
        <v>61</v>
      </c>
      <c r="AA29" s="6" t="s">
        <v>51</v>
      </c>
      <c r="AB29" s="6" t="s">
        <v>137</v>
      </c>
      <c r="AC29" s="6" t="s">
        <v>87</v>
      </c>
      <c r="AD29" s="6" t="s">
        <v>108</v>
      </c>
      <c r="AE29" s="6" t="s">
        <v>60</v>
      </c>
      <c r="AF29" s="6" t="s">
        <v>36</v>
      </c>
      <c r="AG29" s="7" t="s">
        <v>94</v>
      </c>
    </row>
    <row r="30" spans="1:33" ht="14.45" customHeight="1">
      <c r="A30" s="497"/>
      <c r="B30" s="5" t="s">
        <v>35</v>
      </c>
      <c r="C30" s="6" t="s">
        <v>72</v>
      </c>
      <c r="D30" s="6" t="s">
        <v>82</v>
      </c>
      <c r="E30" s="6" t="s">
        <v>73</v>
      </c>
      <c r="F30" s="6" t="s">
        <v>89</v>
      </c>
      <c r="G30" s="6" t="s">
        <v>103</v>
      </c>
      <c r="H30" s="6" t="s">
        <v>88</v>
      </c>
      <c r="I30" s="6" t="s">
        <v>84</v>
      </c>
      <c r="J30" s="6" t="s">
        <v>107</v>
      </c>
      <c r="K30" s="6" t="s">
        <v>65</v>
      </c>
      <c r="L30" s="6" t="s">
        <v>95</v>
      </c>
      <c r="M30" s="6" t="s">
        <v>90</v>
      </c>
      <c r="N30" s="6" t="s">
        <v>101</v>
      </c>
      <c r="O30" s="6" t="s">
        <v>80</v>
      </c>
      <c r="P30" s="6" t="s">
        <v>86</v>
      </c>
      <c r="Q30" s="6" t="s">
        <v>56</v>
      </c>
      <c r="R30" s="6" t="s">
        <v>97</v>
      </c>
      <c r="S30" s="6" t="s">
        <v>85</v>
      </c>
      <c r="T30" s="6" t="s">
        <v>63</v>
      </c>
      <c r="U30" s="6" t="s">
        <v>48</v>
      </c>
      <c r="V30" s="6" t="s">
        <v>94</v>
      </c>
      <c r="W30" s="6" t="s">
        <v>79</v>
      </c>
      <c r="X30" s="6" t="s">
        <v>62</v>
      </c>
      <c r="Y30" s="6" t="s">
        <v>70</v>
      </c>
      <c r="Z30" s="6" t="s">
        <v>61</v>
      </c>
      <c r="AA30" s="6" t="s">
        <v>51</v>
      </c>
      <c r="AB30" s="6" t="s">
        <v>108</v>
      </c>
      <c r="AC30" s="6" t="s">
        <v>87</v>
      </c>
      <c r="AD30" s="6" t="s">
        <v>91</v>
      </c>
      <c r="AE30" s="6" t="s">
        <v>102</v>
      </c>
      <c r="AF30" s="6" t="s">
        <v>138</v>
      </c>
      <c r="AG30" s="7" t="s">
        <v>99</v>
      </c>
    </row>
    <row r="31" spans="1:33" ht="14.45" customHeight="1">
      <c r="A31" s="497"/>
      <c r="B31" s="5" t="s">
        <v>37</v>
      </c>
      <c r="C31" s="6" t="s">
        <v>73</v>
      </c>
      <c r="D31" s="6" t="s">
        <v>100</v>
      </c>
      <c r="E31" s="6" t="s">
        <v>105</v>
      </c>
      <c r="F31" s="6" t="s">
        <v>59</v>
      </c>
      <c r="G31" s="6" t="s">
        <v>60</v>
      </c>
      <c r="H31" s="6" t="s">
        <v>53</v>
      </c>
      <c r="I31" s="6" t="s">
        <v>54</v>
      </c>
      <c r="J31" s="6" t="s">
        <v>58</v>
      </c>
      <c r="K31" s="6" t="s">
        <v>36</v>
      </c>
      <c r="L31" s="6" t="s">
        <v>89</v>
      </c>
      <c r="M31" s="6" t="s">
        <v>48</v>
      </c>
      <c r="N31" s="6" t="s">
        <v>49</v>
      </c>
      <c r="O31" s="6" t="s">
        <v>62</v>
      </c>
      <c r="P31" s="6" t="s">
        <v>77</v>
      </c>
      <c r="Q31" s="6" t="s">
        <v>63</v>
      </c>
      <c r="R31" s="6" t="s">
        <v>56</v>
      </c>
      <c r="S31" s="6" t="s">
        <v>98</v>
      </c>
      <c r="T31" s="6" t="s">
        <v>51</v>
      </c>
      <c r="U31" s="6" t="s">
        <v>99</v>
      </c>
      <c r="V31" s="6" t="s">
        <v>61</v>
      </c>
      <c r="W31" s="6" t="s">
        <v>52</v>
      </c>
      <c r="X31" s="6" t="s">
        <v>79</v>
      </c>
      <c r="Y31" s="6" t="s">
        <v>70</v>
      </c>
      <c r="Z31" s="6" t="s">
        <v>72</v>
      </c>
      <c r="AA31" s="6" t="s">
        <v>80</v>
      </c>
      <c r="AB31" s="6" t="s">
        <v>67</v>
      </c>
      <c r="AC31" s="6" t="s">
        <v>108</v>
      </c>
      <c r="AD31" s="6" t="s">
        <v>102</v>
      </c>
      <c r="AE31" s="6" t="s">
        <v>46</v>
      </c>
      <c r="AF31" s="6" t="s">
        <v>94</v>
      </c>
      <c r="AG31" s="7" t="s">
        <v>85</v>
      </c>
    </row>
    <row r="32" spans="1:33" ht="14.45" customHeight="1">
      <c r="A32" s="497"/>
      <c r="B32" s="5" t="s">
        <v>38</v>
      </c>
      <c r="C32" s="6" t="s">
        <v>46</v>
      </c>
      <c r="D32" s="6" t="s">
        <v>89</v>
      </c>
      <c r="E32" s="6" t="s">
        <v>59</v>
      </c>
      <c r="F32" s="6" t="s">
        <v>58</v>
      </c>
      <c r="G32" s="6" t="s">
        <v>47</v>
      </c>
      <c r="H32" s="6" t="s">
        <v>53</v>
      </c>
      <c r="I32" s="6" t="s">
        <v>54</v>
      </c>
      <c r="J32" s="6" t="s">
        <v>77</v>
      </c>
      <c r="K32" s="6" t="s">
        <v>97</v>
      </c>
      <c r="L32" s="6" t="s">
        <v>82</v>
      </c>
      <c r="M32" s="6" t="s">
        <v>463</v>
      </c>
      <c r="N32" s="6" t="s">
        <v>464</v>
      </c>
      <c r="O32" s="6" t="s">
        <v>465</v>
      </c>
      <c r="P32" s="6" t="s">
        <v>466</v>
      </c>
      <c r="Q32" s="6" t="s">
        <v>467</v>
      </c>
      <c r="R32" s="6" t="s">
        <v>468</v>
      </c>
      <c r="S32" s="6" t="s">
        <v>469</v>
      </c>
      <c r="T32" s="6" t="s">
        <v>470</v>
      </c>
      <c r="U32" s="6" t="s">
        <v>471</v>
      </c>
      <c r="V32" s="6" t="s">
        <v>472</v>
      </c>
      <c r="W32" s="6" t="s">
        <v>105</v>
      </c>
      <c r="X32" s="6" t="s">
        <v>100</v>
      </c>
      <c r="Y32" s="6" t="s">
        <v>91</v>
      </c>
      <c r="Z32" s="6" t="s">
        <v>139</v>
      </c>
      <c r="AA32" s="6" t="s">
        <v>79</v>
      </c>
      <c r="AB32" s="6" t="s">
        <v>101</v>
      </c>
      <c r="AC32" s="6" t="s">
        <v>67</v>
      </c>
      <c r="AD32" s="6" t="s">
        <v>62</v>
      </c>
      <c r="AE32" s="6" t="s">
        <v>68</v>
      </c>
      <c r="AF32" s="6" t="s">
        <v>94</v>
      </c>
      <c r="AG32" s="7" t="s">
        <v>90</v>
      </c>
    </row>
    <row r="33" spans="1:33" ht="14.45" customHeight="1" thickBot="1">
      <c r="A33" s="499"/>
      <c r="B33" s="11" t="s">
        <v>39</v>
      </c>
      <c r="C33" s="12" t="s">
        <v>473</v>
      </c>
      <c r="D33" s="12" t="s">
        <v>474</v>
      </c>
      <c r="E33" s="12" t="s">
        <v>475</v>
      </c>
      <c r="F33" s="12" t="s">
        <v>476</v>
      </c>
      <c r="G33" s="12" t="s">
        <v>477</v>
      </c>
      <c r="H33" s="12" t="s">
        <v>478</v>
      </c>
      <c r="I33" s="12" t="s">
        <v>479</v>
      </c>
      <c r="J33" s="12" t="s">
        <v>480</v>
      </c>
      <c r="K33" s="12" t="s">
        <v>481</v>
      </c>
      <c r="L33" s="12" t="s">
        <v>482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 t="s">
        <v>483</v>
      </c>
      <c r="X33" s="12" t="s">
        <v>484</v>
      </c>
      <c r="Y33" s="12" t="s">
        <v>485</v>
      </c>
      <c r="Z33" s="12" t="s">
        <v>486</v>
      </c>
      <c r="AA33" s="12" t="s">
        <v>487</v>
      </c>
      <c r="AB33" s="12" t="s">
        <v>488</v>
      </c>
      <c r="AC33" s="12" t="s">
        <v>489</v>
      </c>
      <c r="AD33" s="12" t="s">
        <v>490</v>
      </c>
      <c r="AE33" s="12" t="s">
        <v>491</v>
      </c>
      <c r="AF33" s="12" t="s">
        <v>492</v>
      </c>
      <c r="AG33" s="13" t="s">
        <v>493</v>
      </c>
    </row>
    <row r="34" spans="1:33" ht="9.75" thickTop="1"/>
    <row r="35" spans="1:33" ht="12">
      <c r="A35" s="492" t="s">
        <v>143</v>
      </c>
      <c r="B35" s="492"/>
      <c r="C35" s="493" t="s">
        <v>151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3"/>
      <c r="P35" s="493"/>
      <c r="Q35" s="493"/>
      <c r="R35" s="493"/>
      <c r="S35" s="493"/>
      <c r="T35" s="493"/>
      <c r="U35" s="493"/>
      <c r="V35" s="493"/>
      <c r="W35" s="493"/>
      <c r="X35" s="14"/>
      <c r="Y35" s="14"/>
      <c r="Z35" s="14" t="s">
        <v>153</v>
      </c>
      <c r="AA35" s="14"/>
      <c r="AB35" s="14"/>
      <c r="AC35" s="14"/>
      <c r="AD35" s="14"/>
      <c r="AE35" s="14"/>
      <c r="AF35" s="14"/>
      <c r="AG35" s="14"/>
    </row>
    <row r="36" spans="1:33" ht="15">
      <c r="A36"/>
      <c r="B36"/>
      <c r="C36"/>
      <c r="D36" s="494" t="s">
        <v>152</v>
      </c>
      <c r="E36" s="494"/>
      <c r="F36" s="494"/>
      <c r="G36" s="494"/>
      <c r="H36" s="494"/>
      <c r="I36" s="494"/>
      <c r="J36" s="494"/>
      <c r="K36" s="494"/>
      <c r="L36" s="494"/>
      <c r="M36" s="494"/>
      <c r="N36" s="494"/>
      <c r="O36" s="494"/>
      <c r="P36" s="494"/>
      <c r="Q36" s="494"/>
      <c r="R36" s="494"/>
      <c r="S36" s="494"/>
      <c r="T36" s="494"/>
      <c r="U36" s="494"/>
      <c r="V36" s="494"/>
      <c r="W36" s="494"/>
      <c r="X36" s="15"/>
      <c r="Y36" s="15"/>
      <c r="Z36" s="495" t="s">
        <v>144</v>
      </c>
      <c r="AA36" s="495"/>
      <c r="AB36" s="495"/>
      <c r="AC36" s="495"/>
      <c r="AD36" s="495"/>
      <c r="AE36" s="15"/>
      <c r="AF36" s="15"/>
      <c r="AG36" s="15"/>
    </row>
    <row r="37" spans="1:33" ht="15">
      <c r="A37"/>
      <c r="B37" s="16" t="s">
        <v>145</v>
      </c>
      <c r="C37" s="17"/>
      <c r="D37" s="17"/>
      <c r="E37" s="1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5">
      <c r="A38"/>
      <c r="B38" s="16" t="s">
        <v>146</v>
      </c>
      <c r="C38" s="18"/>
      <c r="D38" s="18"/>
      <c r="E38" s="18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5">
      <c r="A39"/>
      <c r="B39" s="16" t="s">
        <v>147</v>
      </c>
      <c r="C39" s="18"/>
      <c r="D39" s="18"/>
      <c r="E39" s="18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5">
      <c r="A40" s="15"/>
      <c r="B40" s="16" t="s">
        <v>148</v>
      </c>
      <c r="C40" s="18"/>
      <c r="D40" s="18"/>
      <c r="E40" s="18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5">
      <c r="A41" s="15"/>
      <c r="B41" s="16" t="s">
        <v>149</v>
      </c>
      <c r="C41" s="18"/>
      <c r="D41" s="18"/>
      <c r="E41" s="18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496" t="s">
        <v>150</v>
      </c>
      <c r="AA42" s="496"/>
      <c r="AB42" s="496"/>
      <c r="AC42" s="496"/>
      <c r="AD42" s="496"/>
      <c r="AE42" s="15"/>
      <c r="AF42" s="15"/>
      <c r="AG42" s="15"/>
    </row>
  </sheetData>
  <mergeCells count="12">
    <mergeCell ref="Z42:AD42"/>
    <mergeCell ref="A4:A8"/>
    <mergeCell ref="A9:A13"/>
    <mergeCell ref="A14:A18"/>
    <mergeCell ref="A19:A23"/>
    <mergeCell ref="A24:A28"/>
    <mergeCell ref="A29:A33"/>
    <mergeCell ref="A1:AI1"/>
    <mergeCell ref="A35:B35"/>
    <mergeCell ref="C35:W35"/>
    <mergeCell ref="D36:W36"/>
    <mergeCell ref="Z36:AD36"/>
  </mergeCells>
  <pageMargins left="0.7" right="0.52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abSelected="1" topLeftCell="A31" workbookViewId="0">
      <selection activeCell="P72" sqref="P72"/>
    </sheetView>
  </sheetViews>
  <sheetFormatPr defaultRowHeight="9"/>
  <cols>
    <col min="1" max="1" width="11.5703125" style="15" customWidth="1"/>
    <col min="2" max="2" width="3.5703125" style="15" customWidth="1"/>
    <col min="3" max="16" width="4.28515625" style="15" bestFit="1" customWidth="1"/>
    <col min="17" max="18" width="4" style="15" bestFit="1" customWidth="1"/>
    <col min="19" max="19" width="3.42578125" style="15" customWidth="1"/>
    <col min="20" max="20" width="3.7109375" style="15" customWidth="1"/>
    <col min="21" max="21" width="3.5703125" style="15" customWidth="1"/>
    <col min="22" max="31" width="4.28515625" style="15" bestFit="1" customWidth="1"/>
    <col min="32" max="16384" width="9.140625" style="15"/>
  </cols>
  <sheetData>
    <row r="1" spans="1:31" ht="15" customHeight="1">
      <c r="A1" s="503" t="s">
        <v>220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</row>
    <row r="2" spans="1:31" ht="13.5" customHeight="1" thickBot="1"/>
    <row r="3" spans="1:31" ht="14.1" customHeight="1" thickTop="1">
      <c r="A3" s="504" t="s">
        <v>154</v>
      </c>
      <c r="B3" s="506" t="s">
        <v>33</v>
      </c>
      <c r="C3" s="501"/>
      <c r="D3" s="501"/>
      <c r="E3" s="501"/>
      <c r="F3" s="507"/>
      <c r="G3" s="500" t="s">
        <v>40</v>
      </c>
      <c r="H3" s="501"/>
      <c r="I3" s="501"/>
      <c r="J3" s="501"/>
      <c r="K3" s="508"/>
      <c r="L3" s="506" t="s">
        <v>41</v>
      </c>
      <c r="M3" s="501"/>
      <c r="N3" s="501"/>
      <c r="O3" s="501"/>
      <c r="P3" s="507"/>
      <c r="Q3" s="500" t="s">
        <v>42</v>
      </c>
      <c r="R3" s="501"/>
      <c r="S3" s="501"/>
      <c r="T3" s="501"/>
      <c r="U3" s="508"/>
      <c r="V3" s="506" t="s">
        <v>43</v>
      </c>
      <c r="W3" s="501"/>
      <c r="X3" s="501"/>
      <c r="Y3" s="501"/>
      <c r="Z3" s="507"/>
      <c r="AA3" s="500" t="s">
        <v>44</v>
      </c>
      <c r="AB3" s="501"/>
      <c r="AC3" s="501"/>
      <c r="AD3" s="501"/>
      <c r="AE3" s="502"/>
    </row>
    <row r="4" spans="1:31" ht="14.1" customHeight="1">
      <c r="A4" s="505"/>
      <c r="B4" s="33" t="s">
        <v>34</v>
      </c>
      <c r="C4" s="20" t="s">
        <v>35</v>
      </c>
      <c r="D4" s="20" t="s">
        <v>37</v>
      </c>
      <c r="E4" s="20" t="s">
        <v>38</v>
      </c>
      <c r="F4" s="34" t="s">
        <v>39</v>
      </c>
      <c r="G4" s="30" t="s">
        <v>34</v>
      </c>
      <c r="H4" s="20" t="s">
        <v>35</v>
      </c>
      <c r="I4" s="20" t="s">
        <v>37</v>
      </c>
      <c r="J4" s="20" t="s">
        <v>38</v>
      </c>
      <c r="K4" s="39" t="s">
        <v>39</v>
      </c>
      <c r="L4" s="33" t="s">
        <v>34</v>
      </c>
      <c r="M4" s="20" t="s">
        <v>35</v>
      </c>
      <c r="N4" s="20" t="s">
        <v>37</v>
      </c>
      <c r="O4" s="20" t="s">
        <v>38</v>
      </c>
      <c r="P4" s="34" t="s">
        <v>39</v>
      </c>
      <c r="Q4" s="30" t="s">
        <v>34</v>
      </c>
      <c r="R4" s="20" t="s">
        <v>35</v>
      </c>
      <c r="S4" s="20" t="s">
        <v>37</v>
      </c>
      <c r="T4" s="20" t="s">
        <v>38</v>
      </c>
      <c r="U4" s="39" t="s">
        <v>39</v>
      </c>
      <c r="V4" s="33" t="s">
        <v>34</v>
      </c>
      <c r="W4" s="20" t="s">
        <v>35</v>
      </c>
      <c r="X4" s="20" t="s">
        <v>37</v>
      </c>
      <c r="Y4" s="20" t="s">
        <v>38</v>
      </c>
      <c r="Z4" s="34" t="s">
        <v>39</v>
      </c>
      <c r="AA4" s="30" t="s">
        <v>34</v>
      </c>
      <c r="AB4" s="20" t="s">
        <v>35</v>
      </c>
      <c r="AC4" s="20" t="s">
        <v>37</v>
      </c>
      <c r="AD4" s="20" t="s">
        <v>38</v>
      </c>
      <c r="AE4" s="24" t="s">
        <v>39</v>
      </c>
    </row>
    <row r="5" spans="1:31" ht="14.1" customHeight="1">
      <c r="A5" s="28" t="s">
        <v>155</v>
      </c>
      <c r="B5" s="35"/>
      <c r="C5" s="23"/>
      <c r="D5" s="23"/>
      <c r="E5" s="23"/>
      <c r="F5" s="36"/>
      <c r="G5" s="31"/>
      <c r="H5" s="23"/>
      <c r="I5" s="23"/>
      <c r="J5" s="23"/>
      <c r="K5" s="40"/>
      <c r="L5" s="35"/>
      <c r="M5" s="23"/>
      <c r="N5" s="23"/>
      <c r="O5" s="23"/>
      <c r="P5" s="36"/>
      <c r="Q5" s="31"/>
      <c r="R5" s="23"/>
      <c r="S5" s="23"/>
      <c r="T5" s="23"/>
      <c r="U5" s="40"/>
      <c r="V5" s="35"/>
      <c r="W5" s="23"/>
      <c r="X5" s="23"/>
      <c r="Y5" s="23"/>
      <c r="Z5" s="36"/>
      <c r="AA5" s="31"/>
      <c r="AB5" s="23"/>
      <c r="AC5" s="23"/>
      <c r="AD5" s="23"/>
      <c r="AE5" s="25"/>
    </row>
    <row r="6" spans="1:31" ht="14.1" customHeight="1">
      <c r="A6" s="28" t="s">
        <v>156</v>
      </c>
      <c r="B6" s="35"/>
      <c r="C6" s="23"/>
      <c r="D6" s="23" t="s">
        <v>25</v>
      </c>
      <c r="E6" s="23" t="s">
        <v>25</v>
      </c>
      <c r="F6" s="36"/>
      <c r="G6" s="31"/>
      <c r="H6" s="23"/>
      <c r="I6" s="23"/>
      <c r="J6" s="23" t="s">
        <v>23</v>
      </c>
      <c r="K6" s="40" t="s">
        <v>23</v>
      </c>
      <c r="L6" s="35"/>
      <c r="M6" s="23"/>
      <c r="N6" s="23"/>
      <c r="O6" s="23"/>
      <c r="P6" s="36"/>
      <c r="Q6" s="31"/>
      <c r="R6" s="23"/>
      <c r="S6" s="23"/>
      <c r="T6" s="23"/>
      <c r="U6" s="40"/>
      <c r="V6" s="35" t="s">
        <v>25</v>
      </c>
      <c r="W6" s="23" t="s">
        <v>25</v>
      </c>
      <c r="X6" s="23" t="s">
        <v>23</v>
      </c>
      <c r="Y6" s="23" t="s">
        <v>23</v>
      </c>
      <c r="Z6" s="36"/>
      <c r="AA6" s="31"/>
      <c r="AB6" s="23"/>
      <c r="AC6" s="23"/>
      <c r="AD6" s="23"/>
      <c r="AE6" s="25"/>
    </row>
    <row r="7" spans="1:31" ht="14.1" customHeight="1">
      <c r="A7" s="28" t="s">
        <v>157</v>
      </c>
      <c r="B7" s="35"/>
      <c r="C7" s="23" t="s">
        <v>19</v>
      </c>
      <c r="D7" s="23"/>
      <c r="E7" s="23"/>
      <c r="F7" s="36"/>
      <c r="G7" s="31" t="s">
        <v>19</v>
      </c>
      <c r="H7" s="23" t="s">
        <v>19</v>
      </c>
      <c r="I7" s="23"/>
      <c r="J7" s="23"/>
      <c r="K7" s="40"/>
      <c r="L7" s="35" t="s">
        <v>19</v>
      </c>
      <c r="M7" s="23" t="s">
        <v>26</v>
      </c>
      <c r="N7" s="23" t="s">
        <v>26</v>
      </c>
      <c r="O7" s="23"/>
      <c r="P7" s="36"/>
      <c r="Q7" s="31"/>
      <c r="R7" s="23"/>
      <c r="S7" s="23"/>
      <c r="T7" s="23"/>
      <c r="U7" s="40"/>
      <c r="V7" s="35"/>
      <c r="W7" s="23"/>
      <c r="X7" s="23"/>
      <c r="Y7" s="23"/>
      <c r="Z7" s="36"/>
      <c r="AA7" s="31" t="s">
        <v>26</v>
      </c>
      <c r="AB7" s="23" t="s">
        <v>26</v>
      </c>
      <c r="AC7" s="23" t="s">
        <v>19</v>
      </c>
      <c r="AD7" s="23" t="s">
        <v>19</v>
      </c>
      <c r="AE7" s="25"/>
    </row>
    <row r="8" spans="1:31" ht="14.1" customHeight="1">
      <c r="A8" s="28" t="s">
        <v>158</v>
      </c>
      <c r="B8" s="35"/>
      <c r="C8" s="23" t="s">
        <v>6</v>
      </c>
      <c r="D8" s="23" t="s">
        <v>29</v>
      </c>
      <c r="E8" s="23" t="s">
        <v>29</v>
      </c>
      <c r="F8" s="36" t="s">
        <v>6</v>
      </c>
      <c r="G8" s="31"/>
      <c r="H8" s="23"/>
      <c r="I8" s="23"/>
      <c r="J8" s="23"/>
      <c r="K8" s="40"/>
      <c r="L8" s="35"/>
      <c r="M8" s="23" t="s">
        <v>29</v>
      </c>
      <c r="N8" s="23" t="s">
        <v>29</v>
      </c>
      <c r="O8" s="23"/>
      <c r="P8" s="36"/>
      <c r="Q8" s="31"/>
      <c r="R8" s="23"/>
      <c r="S8" s="23"/>
      <c r="T8" s="23"/>
      <c r="U8" s="40"/>
      <c r="V8" s="35" t="s">
        <v>6</v>
      </c>
      <c r="W8" s="23" t="s">
        <v>6</v>
      </c>
      <c r="X8" s="23"/>
      <c r="Y8" s="23"/>
      <c r="Z8" s="36"/>
      <c r="AA8" s="31"/>
      <c r="AB8" s="23"/>
      <c r="AC8" s="23"/>
      <c r="AD8" s="23" t="s">
        <v>6</v>
      </c>
      <c r="AE8" s="25" t="s">
        <v>6</v>
      </c>
    </row>
    <row r="9" spans="1:31" ht="14.1" customHeight="1">
      <c r="A9" s="28" t="s">
        <v>159</v>
      </c>
      <c r="B9" s="35"/>
      <c r="C9" s="23"/>
      <c r="D9" s="23"/>
      <c r="E9" s="23"/>
      <c r="F9" s="36"/>
      <c r="G9" s="31"/>
      <c r="H9" s="23"/>
      <c r="I9" s="23"/>
      <c r="J9" s="23"/>
      <c r="K9" s="40"/>
      <c r="L9" s="35" t="s">
        <v>5</v>
      </c>
      <c r="M9" s="23" t="s">
        <v>5</v>
      </c>
      <c r="N9" s="23" t="s">
        <v>24</v>
      </c>
      <c r="O9" s="23" t="s">
        <v>24</v>
      </c>
      <c r="P9" s="36" t="s">
        <v>9</v>
      </c>
      <c r="Q9" s="31"/>
      <c r="R9" s="23"/>
      <c r="S9" s="23"/>
      <c r="T9" s="23"/>
      <c r="U9" s="40"/>
      <c r="V9" s="35" t="s">
        <v>9</v>
      </c>
      <c r="W9" s="23" t="s">
        <v>9</v>
      </c>
      <c r="X9" s="23" t="s">
        <v>24</v>
      </c>
      <c r="Y9" s="23" t="s">
        <v>5</v>
      </c>
      <c r="Z9" s="36" t="s">
        <v>5</v>
      </c>
      <c r="AA9" s="31" t="s">
        <v>24</v>
      </c>
      <c r="AB9" s="23"/>
      <c r="AC9" s="23" t="s">
        <v>9</v>
      </c>
      <c r="AD9" s="23" t="s">
        <v>5</v>
      </c>
      <c r="AE9" s="25" t="s">
        <v>5</v>
      </c>
    </row>
    <row r="10" spans="1:31" ht="14.1" customHeight="1">
      <c r="A10" s="28" t="s">
        <v>160</v>
      </c>
      <c r="B10" s="35"/>
      <c r="C10" s="23" t="s">
        <v>15</v>
      </c>
      <c r="D10" s="23" t="s">
        <v>15</v>
      </c>
      <c r="E10" s="23"/>
      <c r="F10" s="36" t="s">
        <v>27</v>
      </c>
      <c r="G10" s="31" t="s">
        <v>15</v>
      </c>
      <c r="H10" s="23" t="s">
        <v>15</v>
      </c>
      <c r="I10" s="23"/>
      <c r="J10" s="23"/>
      <c r="K10" s="40"/>
      <c r="L10" s="35" t="s">
        <v>27</v>
      </c>
      <c r="M10" s="23" t="s">
        <v>15</v>
      </c>
      <c r="N10" s="23"/>
      <c r="O10" s="23" t="s">
        <v>14</v>
      </c>
      <c r="P10" s="36" t="s">
        <v>14</v>
      </c>
      <c r="Q10" s="31"/>
      <c r="R10" s="23"/>
      <c r="S10" s="23"/>
      <c r="T10" s="23"/>
      <c r="U10" s="40"/>
      <c r="V10" s="35" t="s">
        <v>14</v>
      </c>
      <c r="W10" s="23" t="s">
        <v>14</v>
      </c>
      <c r="X10" s="23"/>
      <c r="Y10" s="23" t="s">
        <v>27</v>
      </c>
      <c r="Z10" s="36" t="s">
        <v>27</v>
      </c>
      <c r="AA10" s="31"/>
      <c r="AB10" s="23"/>
      <c r="AC10" s="23"/>
      <c r="AD10" s="23" t="s">
        <v>15</v>
      </c>
      <c r="AE10" s="25"/>
    </row>
    <row r="11" spans="1:31" ht="14.1" customHeight="1">
      <c r="A11" s="28" t="s">
        <v>161</v>
      </c>
      <c r="B11" s="35"/>
      <c r="C11" s="23"/>
      <c r="D11" s="23" t="s">
        <v>18</v>
      </c>
      <c r="E11" s="23" t="s">
        <v>18</v>
      </c>
      <c r="F11" s="36"/>
      <c r="G11" s="31"/>
      <c r="H11" s="23"/>
      <c r="I11" s="23" t="s">
        <v>8</v>
      </c>
      <c r="J11" s="23" t="s">
        <v>8</v>
      </c>
      <c r="K11" s="40" t="s">
        <v>8</v>
      </c>
      <c r="L11" s="35"/>
      <c r="M11" s="23"/>
      <c r="N11" s="23"/>
      <c r="O11" s="23" t="s">
        <v>18</v>
      </c>
      <c r="P11" s="36" t="s">
        <v>11</v>
      </c>
      <c r="Q11" s="31"/>
      <c r="R11" s="23"/>
      <c r="S11" s="23"/>
      <c r="T11" s="23"/>
      <c r="U11" s="40"/>
      <c r="V11" s="35"/>
      <c r="W11" s="23"/>
      <c r="X11" s="23" t="s">
        <v>11</v>
      </c>
      <c r="Y11" s="23" t="s">
        <v>11</v>
      </c>
      <c r="Z11" s="36" t="s">
        <v>18</v>
      </c>
      <c r="AA11" s="31"/>
      <c r="AB11" s="23"/>
      <c r="AC11" s="23" t="s">
        <v>8</v>
      </c>
      <c r="AD11" s="23" t="s">
        <v>8</v>
      </c>
      <c r="AE11" s="25" t="s">
        <v>8</v>
      </c>
    </row>
    <row r="12" spans="1:31" ht="14.1" customHeight="1">
      <c r="A12" s="28" t="s">
        <v>162</v>
      </c>
      <c r="B12" s="35"/>
      <c r="C12" s="23" t="s">
        <v>2</v>
      </c>
      <c r="D12" s="23"/>
      <c r="E12" s="23"/>
      <c r="F12" s="36"/>
      <c r="G12" s="31"/>
      <c r="H12" s="23"/>
      <c r="I12" s="23"/>
      <c r="J12" s="23" t="s">
        <v>30</v>
      </c>
      <c r="K12" s="40" t="s">
        <v>2</v>
      </c>
      <c r="L12" s="35"/>
      <c r="M12" s="23"/>
      <c r="N12" s="23"/>
      <c r="O12" s="23"/>
      <c r="P12" s="36"/>
      <c r="Q12" s="31"/>
      <c r="R12" s="23"/>
      <c r="S12" s="23"/>
      <c r="T12" s="23"/>
      <c r="U12" s="40"/>
      <c r="V12" s="35" t="s">
        <v>2</v>
      </c>
      <c r="W12" s="23" t="s">
        <v>2</v>
      </c>
      <c r="X12" s="23"/>
      <c r="Y12" s="23" t="s">
        <v>30</v>
      </c>
      <c r="Z12" s="36" t="s">
        <v>30</v>
      </c>
      <c r="AA12" s="31"/>
      <c r="AB12" s="23"/>
      <c r="AC12" s="23" t="s">
        <v>30</v>
      </c>
      <c r="AD12" s="23" t="s">
        <v>2</v>
      </c>
      <c r="AE12" s="25" t="s">
        <v>2</v>
      </c>
    </row>
    <row r="13" spans="1:31" ht="14.1" customHeight="1">
      <c r="A13" s="28" t="s">
        <v>163</v>
      </c>
      <c r="B13" s="35"/>
      <c r="C13" s="23" t="s">
        <v>13</v>
      </c>
      <c r="D13" s="23"/>
      <c r="E13" s="23"/>
      <c r="F13" s="36"/>
      <c r="G13" s="31" t="s">
        <v>3</v>
      </c>
      <c r="H13" s="23" t="s">
        <v>3</v>
      </c>
      <c r="I13" s="23"/>
      <c r="J13" s="23"/>
      <c r="K13" s="40"/>
      <c r="L13" s="35"/>
      <c r="M13" s="23"/>
      <c r="N13" s="23" t="s">
        <v>13</v>
      </c>
      <c r="O13" s="23" t="s">
        <v>3</v>
      </c>
      <c r="P13" s="36" t="s">
        <v>3</v>
      </c>
      <c r="Q13" s="31"/>
      <c r="R13" s="23"/>
      <c r="S13" s="23"/>
      <c r="T13" s="23"/>
      <c r="U13" s="40"/>
      <c r="V13" s="35" t="s">
        <v>13</v>
      </c>
      <c r="W13" s="23" t="s">
        <v>13</v>
      </c>
      <c r="X13" s="23"/>
      <c r="Y13" s="23"/>
      <c r="Z13" s="36"/>
      <c r="AA13" s="31"/>
      <c r="AB13" s="23"/>
      <c r="AC13" s="23" t="s">
        <v>13</v>
      </c>
      <c r="AD13" s="23" t="s">
        <v>13</v>
      </c>
      <c r="AE13" s="25"/>
    </row>
    <row r="14" spans="1:31" ht="14.1" customHeight="1">
      <c r="A14" s="28" t="s">
        <v>164</v>
      </c>
      <c r="B14" s="35"/>
      <c r="C14" s="23"/>
      <c r="D14" s="23" t="s">
        <v>10</v>
      </c>
      <c r="E14" s="23" t="s">
        <v>10</v>
      </c>
      <c r="F14" s="36" t="s">
        <v>7</v>
      </c>
      <c r="G14" s="31" t="s">
        <v>31</v>
      </c>
      <c r="H14" s="23" t="s">
        <v>10</v>
      </c>
      <c r="I14" s="23"/>
      <c r="J14" s="23"/>
      <c r="K14" s="40"/>
      <c r="L14" s="35" t="s">
        <v>31</v>
      </c>
      <c r="M14" s="23" t="s">
        <v>31</v>
      </c>
      <c r="N14" s="23"/>
      <c r="O14" s="23"/>
      <c r="P14" s="36"/>
      <c r="Q14" s="31"/>
      <c r="R14" s="23"/>
      <c r="S14" s="23"/>
      <c r="T14" s="23"/>
      <c r="U14" s="40"/>
      <c r="V14" s="35" t="s">
        <v>7</v>
      </c>
      <c r="W14" s="23" t="s">
        <v>7</v>
      </c>
      <c r="X14" s="23"/>
      <c r="Y14" s="23"/>
      <c r="Z14" s="36"/>
      <c r="AA14" s="31"/>
      <c r="AB14" s="23"/>
      <c r="AC14" s="23" t="s">
        <v>7</v>
      </c>
      <c r="AD14" s="23" t="s">
        <v>7</v>
      </c>
      <c r="AE14" s="25" t="s">
        <v>7</v>
      </c>
    </row>
    <row r="15" spans="1:31" ht="14.1" customHeight="1">
      <c r="A15" s="28" t="s">
        <v>165</v>
      </c>
      <c r="B15" s="35"/>
      <c r="C15" s="23"/>
      <c r="D15" s="23"/>
      <c r="E15" s="23" t="s">
        <v>16</v>
      </c>
      <c r="F15" s="36" t="s">
        <v>16</v>
      </c>
      <c r="G15" s="31" t="s">
        <v>17</v>
      </c>
      <c r="H15" s="23" t="s">
        <v>17</v>
      </c>
      <c r="I15" s="23"/>
      <c r="J15" s="23"/>
      <c r="K15" s="40"/>
      <c r="L15" s="35"/>
      <c r="M15" s="23"/>
      <c r="N15" s="23"/>
      <c r="O15" s="23"/>
      <c r="P15" s="36"/>
      <c r="Q15" s="31"/>
      <c r="R15" s="23"/>
      <c r="S15" s="23"/>
      <c r="T15" s="23"/>
      <c r="U15" s="40"/>
      <c r="V15" s="35"/>
      <c r="W15" s="23" t="s">
        <v>16</v>
      </c>
      <c r="X15" s="23"/>
      <c r="Y15" s="23" t="s">
        <v>17</v>
      </c>
      <c r="Z15" s="36"/>
      <c r="AA15" s="31"/>
      <c r="AB15" s="23" t="s">
        <v>16</v>
      </c>
      <c r="AC15" s="23" t="s">
        <v>17</v>
      </c>
      <c r="AD15" s="23"/>
      <c r="AE15" s="25"/>
    </row>
    <row r="16" spans="1:31" ht="14.1" customHeight="1">
      <c r="A16" s="28" t="s">
        <v>166</v>
      </c>
      <c r="B16" s="35"/>
      <c r="C16" s="23" t="s">
        <v>22</v>
      </c>
      <c r="D16" s="23" t="s">
        <v>28</v>
      </c>
      <c r="E16" s="23"/>
      <c r="F16" s="36" t="s">
        <v>22</v>
      </c>
      <c r="G16" s="31" t="s">
        <v>22</v>
      </c>
      <c r="H16" s="23" t="s">
        <v>22</v>
      </c>
      <c r="I16" s="23" t="s">
        <v>21</v>
      </c>
      <c r="J16" s="23" t="s">
        <v>21</v>
      </c>
      <c r="K16" s="40" t="s">
        <v>28</v>
      </c>
      <c r="L16" s="35"/>
      <c r="M16" s="23"/>
      <c r="N16" s="23"/>
      <c r="O16" s="23"/>
      <c r="P16" s="36"/>
      <c r="Q16" s="31"/>
      <c r="R16" s="23"/>
      <c r="S16" s="23"/>
      <c r="T16" s="23"/>
      <c r="U16" s="40"/>
      <c r="V16" s="35" t="s">
        <v>21</v>
      </c>
      <c r="W16" s="23"/>
      <c r="X16" s="23" t="s">
        <v>28</v>
      </c>
      <c r="Y16" s="23" t="s">
        <v>28</v>
      </c>
      <c r="Z16" s="36"/>
      <c r="AA16" s="31"/>
      <c r="AB16" s="23"/>
      <c r="AC16" s="23" t="s">
        <v>22</v>
      </c>
      <c r="AD16" s="23"/>
      <c r="AE16" s="25" t="s">
        <v>22</v>
      </c>
    </row>
    <row r="17" spans="1:31" ht="14.1" customHeight="1">
      <c r="A17" s="28" t="s">
        <v>167</v>
      </c>
      <c r="B17" s="35"/>
      <c r="C17" s="23"/>
      <c r="D17" s="23"/>
      <c r="E17" s="23"/>
      <c r="F17" s="36"/>
      <c r="G17" s="31"/>
      <c r="H17" s="23"/>
      <c r="I17" s="23" t="s">
        <v>4</v>
      </c>
      <c r="J17" s="23" t="s">
        <v>4</v>
      </c>
      <c r="K17" s="40"/>
      <c r="L17" s="35"/>
      <c r="M17" s="23"/>
      <c r="N17" s="23"/>
      <c r="O17" s="23"/>
      <c r="P17" s="36"/>
      <c r="Q17" s="31"/>
      <c r="R17" s="23"/>
      <c r="S17" s="23"/>
      <c r="T17" s="23"/>
      <c r="U17" s="40"/>
      <c r="V17" s="35"/>
      <c r="W17" s="23"/>
      <c r="X17" s="23" t="s">
        <v>4</v>
      </c>
      <c r="Y17" s="23" t="s">
        <v>4</v>
      </c>
      <c r="Z17" s="36"/>
      <c r="AA17" s="31"/>
      <c r="AB17" s="23"/>
      <c r="AC17" s="23"/>
      <c r="AD17" s="23"/>
      <c r="AE17" s="25"/>
    </row>
    <row r="18" spans="1:31" ht="14.1" customHeight="1">
      <c r="A18" s="28" t="s">
        <v>168</v>
      </c>
      <c r="B18" s="35"/>
      <c r="C18" s="23" t="s">
        <v>12</v>
      </c>
      <c r="D18" s="23" t="s">
        <v>32</v>
      </c>
      <c r="E18" s="23" t="s">
        <v>32</v>
      </c>
      <c r="F18" s="36"/>
      <c r="G18" s="31" t="s">
        <v>12</v>
      </c>
      <c r="H18" s="23" t="s">
        <v>12</v>
      </c>
      <c r="I18" s="23"/>
      <c r="J18" s="23" t="s">
        <v>12</v>
      </c>
      <c r="K18" s="40" t="s">
        <v>20</v>
      </c>
      <c r="L18" s="35"/>
      <c r="M18" s="23" t="s">
        <v>32</v>
      </c>
      <c r="N18" s="23" t="s">
        <v>20</v>
      </c>
      <c r="O18" s="23"/>
      <c r="P18" s="36"/>
      <c r="Q18" s="31"/>
      <c r="R18" s="23"/>
      <c r="S18" s="23"/>
      <c r="T18" s="23"/>
      <c r="U18" s="40"/>
      <c r="V18" s="35"/>
      <c r="W18" s="23"/>
      <c r="X18" s="23"/>
      <c r="Y18" s="23"/>
      <c r="Z18" s="36"/>
      <c r="AA18" s="31" t="s">
        <v>20</v>
      </c>
      <c r="AB18" s="23" t="s">
        <v>20</v>
      </c>
      <c r="AC18" s="23" t="s">
        <v>12</v>
      </c>
      <c r="AD18" s="23" t="s">
        <v>12</v>
      </c>
      <c r="AE18" s="25"/>
    </row>
    <row r="19" spans="1:31" ht="14.1" customHeight="1">
      <c r="A19" s="28" t="s">
        <v>169</v>
      </c>
      <c r="B19" s="35"/>
      <c r="C19" s="23" t="s">
        <v>8</v>
      </c>
      <c r="D19" s="23" t="s">
        <v>30</v>
      </c>
      <c r="E19" s="23" t="s">
        <v>30</v>
      </c>
      <c r="F19" s="36" t="s">
        <v>28</v>
      </c>
      <c r="G19" s="31"/>
      <c r="H19" s="23"/>
      <c r="I19" s="23"/>
      <c r="J19" s="23"/>
      <c r="K19" s="40"/>
      <c r="L19" s="35" t="s">
        <v>6</v>
      </c>
      <c r="M19" s="23"/>
      <c r="N19" s="23" t="s">
        <v>28</v>
      </c>
      <c r="O19" s="23" t="s">
        <v>28</v>
      </c>
      <c r="P19" s="36" t="s">
        <v>8</v>
      </c>
      <c r="Q19" s="31"/>
      <c r="R19" s="23"/>
      <c r="S19" s="23"/>
      <c r="T19" s="23"/>
      <c r="U19" s="40"/>
      <c r="V19" s="35"/>
      <c r="W19" s="23"/>
      <c r="X19" s="23"/>
      <c r="Y19" s="23" t="s">
        <v>6</v>
      </c>
      <c r="Z19" s="36" t="s">
        <v>8</v>
      </c>
      <c r="AA19" s="31" t="s">
        <v>30</v>
      </c>
      <c r="AB19" s="23"/>
      <c r="AC19" s="23" t="s">
        <v>6</v>
      </c>
      <c r="AD19" s="23"/>
      <c r="AE19" s="25"/>
    </row>
    <row r="20" spans="1:31" ht="14.1" customHeight="1">
      <c r="A20" s="28" t="s">
        <v>170</v>
      </c>
      <c r="B20" s="35"/>
      <c r="C20" s="23" t="s">
        <v>25</v>
      </c>
      <c r="D20" s="23" t="s">
        <v>24</v>
      </c>
      <c r="E20" s="23"/>
      <c r="F20" s="36" t="s">
        <v>20</v>
      </c>
      <c r="G20" s="31"/>
      <c r="H20" s="23"/>
      <c r="I20" s="23"/>
      <c r="J20" s="23" t="s">
        <v>20</v>
      </c>
      <c r="K20" s="40" t="s">
        <v>24</v>
      </c>
      <c r="L20" s="35" t="s">
        <v>24</v>
      </c>
      <c r="M20" s="23" t="s">
        <v>21</v>
      </c>
      <c r="N20" s="23"/>
      <c r="O20" s="23"/>
      <c r="P20" s="36"/>
      <c r="Q20" s="31"/>
      <c r="R20" s="23"/>
      <c r="S20" s="23"/>
      <c r="T20" s="23"/>
      <c r="U20" s="40"/>
      <c r="V20" s="35"/>
      <c r="W20" s="23"/>
      <c r="X20" s="23"/>
      <c r="Y20" s="23"/>
      <c r="Z20" s="36"/>
      <c r="AA20" s="31" t="s">
        <v>25</v>
      </c>
      <c r="AB20" s="23" t="s">
        <v>25</v>
      </c>
      <c r="AC20" s="23" t="s">
        <v>21</v>
      </c>
      <c r="AD20" s="23" t="s">
        <v>25</v>
      </c>
      <c r="AE20" s="25" t="s">
        <v>25</v>
      </c>
    </row>
    <row r="21" spans="1:31" ht="14.1" customHeight="1">
      <c r="A21" s="28" t="s">
        <v>171</v>
      </c>
      <c r="B21" s="35"/>
      <c r="C21" s="23"/>
      <c r="D21" s="23"/>
      <c r="E21" s="23"/>
      <c r="F21" s="36"/>
      <c r="G21" s="31"/>
      <c r="H21" s="23"/>
      <c r="I21" s="23"/>
      <c r="J21" s="23"/>
      <c r="K21" s="40"/>
      <c r="L21" s="35"/>
      <c r="M21" s="23" t="s">
        <v>7</v>
      </c>
      <c r="N21" s="23" t="s">
        <v>22</v>
      </c>
      <c r="O21" s="23" t="s">
        <v>22</v>
      </c>
      <c r="P21" s="36"/>
      <c r="Q21" s="31"/>
      <c r="R21" s="23"/>
      <c r="S21" s="23"/>
      <c r="T21" s="23"/>
      <c r="U21" s="40"/>
      <c r="V21" s="35"/>
      <c r="W21" s="23"/>
      <c r="X21" s="23"/>
      <c r="Y21" s="23" t="s">
        <v>7</v>
      </c>
      <c r="Z21" s="36" t="s">
        <v>10</v>
      </c>
      <c r="AA21" s="31" t="s">
        <v>22</v>
      </c>
      <c r="AB21" s="23" t="s">
        <v>10</v>
      </c>
      <c r="AC21" s="23"/>
      <c r="AD21" s="23"/>
      <c r="AE21" s="25"/>
    </row>
    <row r="22" spans="1:31" ht="14.1" customHeight="1">
      <c r="A22" s="28" t="s">
        <v>172</v>
      </c>
      <c r="B22" s="35"/>
      <c r="C22" s="23"/>
      <c r="D22" s="23" t="s">
        <v>16</v>
      </c>
      <c r="E22" s="23"/>
      <c r="F22" s="36" t="s">
        <v>18</v>
      </c>
      <c r="G22" s="31"/>
      <c r="H22" s="23"/>
      <c r="I22" s="23" t="s">
        <v>17</v>
      </c>
      <c r="J22" s="23"/>
      <c r="K22" s="40" t="s">
        <v>18</v>
      </c>
      <c r="L22" s="35"/>
      <c r="M22" s="23" t="s">
        <v>19</v>
      </c>
      <c r="N22" s="23"/>
      <c r="O22" s="23" t="s">
        <v>17</v>
      </c>
      <c r="P22" s="36" t="s">
        <v>16</v>
      </c>
      <c r="Q22" s="31" t="s">
        <v>17</v>
      </c>
      <c r="R22" s="23" t="s">
        <v>18</v>
      </c>
      <c r="S22" s="23"/>
      <c r="T22" s="23"/>
      <c r="U22" s="40"/>
      <c r="V22" s="35"/>
      <c r="W22" s="23"/>
      <c r="X22" s="23"/>
      <c r="Y22" s="23"/>
      <c r="Z22" s="36" t="s">
        <v>16</v>
      </c>
      <c r="AA22" s="31" t="s">
        <v>19</v>
      </c>
      <c r="AB22" s="23" t="s">
        <v>19</v>
      </c>
      <c r="AC22" s="23" t="s">
        <v>16</v>
      </c>
      <c r="AD22" s="23" t="s">
        <v>16</v>
      </c>
      <c r="AE22" s="25"/>
    </row>
    <row r="23" spans="1:31" ht="14.1" customHeight="1">
      <c r="A23" s="28" t="s">
        <v>173</v>
      </c>
      <c r="B23" s="35"/>
      <c r="C23" s="23"/>
      <c r="D23" s="23" t="s">
        <v>31</v>
      </c>
      <c r="E23" s="23" t="s">
        <v>13</v>
      </c>
      <c r="F23" s="36" t="s">
        <v>13</v>
      </c>
      <c r="G23" s="31" t="s">
        <v>2</v>
      </c>
      <c r="H23" s="23" t="s">
        <v>13</v>
      </c>
      <c r="I23" s="23"/>
      <c r="J23" s="23" t="s">
        <v>3</v>
      </c>
      <c r="K23" s="40"/>
      <c r="L23" s="35" t="s">
        <v>2</v>
      </c>
      <c r="M23" s="23"/>
      <c r="N23" s="23" t="s">
        <v>3</v>
      </c>
      <c r="O23" s="23" t="s">
        <v>27</v>
      </c>
      <c r="P23" s="36"/>
      <c r="Q23" s="31"/>
      <c r="R23" s="23"/>
      <c r="S23" s="23"/>
      <c r="T23" s="23"/>
      <c r="U23" s="40"/>
      <c r="V23" s="35" t="s">
        <v>27</v>
      </c>
      <c r="W23" s="23" t="s">
        <v>3</v>
      </c>
      <c r="X23" s="23" t="s">
        <v>31</v>
      </c>
      <c r="Y23" s="23"/>
      <c r="Z23" s="36" t="s">
        <v>2</v>
      </c>
      <c r="AA23" s="31"/>
      <c r="AB23" s="23"/>
      <c r="AC23" s="23"/>
      <c r="AD23" s="23"/>
      <c r="AE23" s="25"/>
    </row>
    <row r="24" spans="1:31" ht="14.1" customHeight="1">
      <c r="A24" s="28" t="s">
        <v>174</v>
      </c>
      <c r="B24" s="35"/>
      <c r="C24" s="23"/>
      <c r="D24" s="23"/>
      <c r="E24" s="23"/>
      <c r="F24" s="36"/>
      <c r="G24" s="31"/>
      <c r="H24" s="23"/>
      <c r="I24" s="23"/>
      <c r="J24" s="23"/>
      <c r="K24" s="40"/>
      <c r="L24" s="35"/>
      <c r="M24" s="23" t="s">
        <v>12</v>
      </c>
      <c r="N24" s="23" t="s">
        <v>12</v>
      </c>
      <c r="O24" s="23" t="s">
        <v>26</v>
      </c>
      <c r="P24" s="36" t="s">
        <v>26</v>
      </c>
      <c r="Q24" s="31"/>
      <c r="R24" s="23"/>
      <c r="S24" s="23"/>
      <c r="T24" s="23"/>
      <c r="U24" s="40"/>
      <c r="V24" s="35"/>
      <c r="W24" s="23"/>
      <c r="X24" s="23" t="s">
        <v>12</v>
      </c>
      <c r="Y24" s="23"/>
      <c r="Z24" s="36" t="s">
        <v>26</v>
      </c>
      <c r="AA24" s="31"/>
      <c r="AB24" s="23"/>
      <c r="AC24" s="23"/>
      <c r="AD24" s="23"/>
      <c r="AE24" s="25"/>
    </row>
    <row r="25" spans="1:31" ht="14.1" customHeight="1">
      <c r="A25" s="28" t="s">
        <v>175</v>
      </c>
      <c r="B25" s="35"/>
      <c r="C25" s="23" t="s">
        <v>4</v>
      </c>
      <c r="D25" s="23"/>
      <c r="E25" s="23" t="s">
        <v>9</v>
      </c>
      <c r="F25" s="36" t="s">
        <v>5</v>
      </c>
      <c r="G25" s="31"/>
      <c r="H25" s="23"/>
      <c r="I25" s="23"/>
      <c r="J25" s="23"/>
      <c r="K25" s="40"/>
      <c r="L25" s="35"/>
      <c r="M25" s="23"/>
      <c r="N25" s="23"/>
      <c r="O25" s="23" t="s">
        <v>9</v>
      </c>
      <c r="P25" s="36" t="s">
        <v>4</v>
      </c>
      <c r="Q25" s="31"/>
      <c r="R25" s="23"/>
      <c r="S25" s="23"/>
      <c r="T25" s="23"/>
      <c r="U25" s="40"/>
      <c r="V25" s="35" t="s">
        <v>4</v>
      </c>
      <c r="W25" s="23"/>
      <c r="X25" s="23" t="s">
        <v>5</v>
      </c>
      <c r="Y25" s="23"/>
      <c r="Z25" s="36"/>
      <c r="AA25" s="31" t="s">
        <v>9</v>
      </c>
      <c r="AB25" s="23"/>
      <c r="AC25" s="23" t="s">
        <v>5</v>
      </c>
      <c r="AD25" s="23" t="s">
        <v>4</v>
      </c>
      <c r="AE25" s="25" t="s">
        <v>4</v>
      </c>
    </row>
    <row r="26" spans="1:31" ht="14.1" customHeight="1">
      <c r="A26" s="28" t="s">
        <v>176</v>
      </c>
      <c r="B26" s="35"/>
      <c r="C26" s="23" t="s">
        <v>29</v>
      </c>
      <c r="D26" s="23"/>
      <c r="E26" s="23" t="s">
        <v>15</v>
      </c>
      <c r="F26" s="36" t="s">
        <v>23</v>
      </c>
      <c r="G26" s="31" t="s">
        <v>14</v>
      </c>
      <c r="H26" s="23" t="s">
        <v>14</v>
      </c>
      <c r="I26" s="23"/>
      <c r="J26" s="23"/>
      <c r="K26" s="40"/>
      <c r="L26" s="35"/>
      <c r="M26" s="23"/>
      <c r="N26" s="23"/>
      <c r="O26" s="23"/>
      <c r="P26" s="36"/>
      <c r="Q26" s="31"/>
      <c r="R26" s="23"/>
      <c r="S26" s="23"/>
      <c r="T26" s="23"/>
      <c r="U26" s="40"/>
      <c r="V26" s="35"/>
      <c r="W26" s="23" t="s">
        <v>15</v>
      </c>
      <c r="X26" s="23" t="s">
        <v>15</v>
      </c>
      <c r="Y26" s="23" t="s">
        <v>29</v>
      </c>
      <c r="Z26" s="36" t="s">
        <v>29</v>
      </c>
      <c r="AA26" s="31" t="s">
        <v>23</v>
      </c>
      <c r="AB26" s="23" t="s">
        <v>23</v>
      </c>
      <c r="AC26" s="23" t="s">
        <v>14</v>
      </c>
      <c r="AD26" s="23" t="s">
        <v>29</v>
      </c>
      <c r="AE26" s="25" t="s">
        <v>29</v>
      </c>
    </row>
    <row r="27" spans="1:31" ht="14.1" customHeight="1">
      <c r="A27" s="28" t="s">
        <v>177</v>
      </c>
      <c r="B27" s="35"/>
      <c r="C27" s="23" t="s">
        <v>17</v>
      </c>
      <c r="D27" s="23" t="s">
        <v>21</v>
      </c>
      <c r="E27" s="23"/>
      <c r="F27" s="36" t="s">
        <v>17</v>
      </c>
      <c r="G27" s="31"/>
      <c r="H27" s="23"/>
      <c r="I27" s="23"/>
      <c r="J27" s="23"/>
      <c r="K27" s="40"/>
      <c r="L27" s="35"/>
      <c r="M27" s="23"/>
      <c r="N27" s="23"/>
      <c r="O27" s="23"/>
      <c r="P27" s="36"/>
      <c r="Q27" s="31" t="s">
        <v>16</v>
      </c>
      <c r="R27" s="23" t="s">
        <v>21</v>
      </c>
      <c r="S27" s="23"/>
      <c r="T27" s="23"/>
      <c r="U27" s="40"/>
      <c r="V27" s="35" t="s">
        <v>8</v>
      </c>
      <c r="W27" s="23" t="s">
        <v>8</v>
      </c>
      <c r="X27" s="23" t="s">
        <v>9</v>
      </c>
      <c r="Y27" s="23"/>
      <c r="Z27" s="36" t="s">
        <v>17</v>
      </c>
      <c r="AA27" s="31" t="s">
        <v>16</v>
      </c>
      <c r="AB27" s="23" t="s">
        <v>9</v>
      </c>
      <c r="AC27" s="23"/>
      <c r="AD27" s="23" t="s">
        <v>17</v>
      </c>
      <c r="AE27" s="25"/>
    </row>
    <row r="28" spans="1:31" ht="14.1" customHeight="1">
      <c r="A28" s="28" t="s">
        <v>178</v>
      </c>
      <c r="B28" s="35"/>
      <c r="C28" s="23"/>
      <c r="D28" s="23" t="s">
        <v>20</v>
      </c>
      <c r="E28" s="23" t="s">
        <v>28</v>
      </c>
      <c r="F28" s="36" t="s">
        <v>29</v>
      </c>
      <c r="G28" s="31"/>
      <c r="H28" s="23"/>
      <c r="I28" s="23"/>
      <c r="J28" s="23"/>
      <c r="K28" s="40"/>
      <c r="L28" s="35" t="s">
        <v>18</v>
      </c>
      <c r="M28" s="23" t="s">
        <v>27</v>
      </c>
      <c r="N28" s="23" t="s">
        <v>30</v>
      </c>
      <c r="O28" s="23"/>
      <c r="P28" s="36" t="s">
        <v>30</v>
      </c>
      <c r="Q28" s="31"/>
      <c r="R28" s="23"/>
      <c r="S28" s="23"/>
      <c r="T28" s="23"/>
      <c r="U28" s="40"/>
      <c r="V28" s="35" t="s">
        <v>19</v>
      </c>
      <c r="W28" s="23" t="s">
        <v>19</v>
      </c>
      <c r="X28" s="23" t="s">
        <v>18</v>
      </c>
      <c r="Y28" s="23" t="s">
        <v>20</v>
      </c>
      <c r="Z28" s="36"/>
      <c r="AA28" s="31" t="s">
        <v>29</v>
      </c>
      <c r="AB28" s="23" t="s">
        <v>27</v>
      </c>
      <c r="AC28" s="23" t="s">
        <v>28</v>
      </c>
      <c r="AD28" s="23"/>
      <c r="AE28" s="25"/>
    </row>
    <row r="29" spans="1:31" ht="14.1" customHeight="1">
      <c r="A29" s="28" t="s">
        <v>179</v>
      </c>
      <c r="B29" s="35"/>
      <c r="C29" s="23"/>
      <c r="D29" s="23"/>
      <c r="E29" s="23"/>
      <c r="F29" s="36"/>
      <c r="G29" s="31"/>
      <c r="H29" s="23" t="s">
        <v>7</v>
      </c>
      <c r="I29" s="23" t="s">
        <v>16</v>
      </c>
      <c r="J29" s="23" t="s">
        <v>11</v>
      </c>
      <c r="K29" s="40" t="s">
        <v>3</v>
      </c>
      <c r="L29" s="35" t="s">
        <v>16</v>
      </c>
      <c r="M29" s="23"/>
      <c r="N29" s="23" t="s">
        <v>19</v>
      </c>
      <c r="O29" s="23" t="s">
        <v>11</v>
      </c>
      <c r="P29" s="36" t="s">
        <v>7</v>
      </c>
      <c r="Q29" s="31" t="s">
        <v>19</v>
      </c>
      <c r="R29" s="23" t="s">
        <v>19</v>
      </c>
      <c r="S29" s="23"/>
      <c r="T29" s="23"/>
      <c r="U29" s="40"/>
      <c r="V29" s="35" t="s">
        <v>3</v>
      </c>
      <c r="W29" s="23"/>
      <c r="X29" s="23" t="s">
        <v>3</v>
      </c>
      <c r="Y29" s="23" t="s">
        <v>16</v>
      </c>
      <c r="Z29" s="36" t="s">
        <v>7</v>
      </c>
      <c r="AA29" s="31"/>
      <c r="AB29" s="23"/>
      <c r="AC29" s="23"/>
      <c r="AD29" s="23"/>
      <c r="AE29" s="25"/>
    </row>
    <row r="30" spans="1:31" ht="14.1" customHeight="1">
      <c r="A30" s="28" t="s">
        <v>180</v>
      </c>
      <c r="B30" s="35"/>
      <c r="C30" s="23"/>
      <c r="D30" s="23"/>
      <c r="E30" s="23"/>
      <c r="F30" s="36"/>
      <c r="G30" s="31"/>
      <c r="H30" s="23"/>
      <c r="I30" s="23" t="s">
        <v>18</v>
      </c>
      <c r="J30" s="23" t="s">
        <v>2</v>
      </c>
      <c r="K30" s="40" t="s">
        <v>25</v>
      </c>
      <c r="L30" s="35" t="s">
        <v>13</v>
      </c>
      <c r="M30" s="23" t="s">
        <v>18</v>
      </c>
      <c r="N30" s="23"/>
      <c r="O30" s="23"/>
      <c r="P30" s="36"/>
      <c r="Q30" s="31"/>
      <c r="R30" s="23"/>
      <c r="S30" s="23"/>
      <c r="T30" s="23"/>
      <c r="U30" s="40"/>
      <c r="V30" s="35" t="s">
        <v>18</v>
      </c>
      <c r="W30" s="23"/>
      <c r="X30" s="23" t="s">
        <v>13</v>
      </c>
      <c r="Y30" s="23" t="s">
        <v>13</v>
      </c>
      <c r="Z30" s="36" t="s">
        <v>25</v>
      </c>
      <c r="AA30" s="31" t="s">
        <v>2</v>
      </c>
      <c r="AB30" s="23" t="s">
        <v>2</v>
      </c>
      <c r="AC30" s="23" t="s">
        <v>25</v>
      </c>
      <c r="AD30" s="23"/>
      <c r="AE30" s="25"/>
    </row>
    <row r="31" spans="1:31" ht="14.1" customHeight="1">
      <c r="A31" s="28" t="s">
        <v>181</v>
      </c>
      <c r="B31" s="35"/>
      <c r="C31" s="23"/>
      <c r="D31" s="23"/>
      <c r="E31" s="23" t="s">
        <v>23</v>
      </c>
      <c r="F31" s="36" t="s">
        <v>8</v>
      </c>
      <c r="G31" s="31" t="s">
        <v>9</v>
      </c>
      <c r="H31" s="23" t="s">
        <v>9</v>
      </c>
      <c r="I31" s="23" t="s">
        <v>14</v>
      </c>
      <c r="J31" s="23" t="s">
        <v>29</v>
      </c>
      <c r="K31" s="40" t="s">
        <v>29</v>
      </c>
      <c r="L31" s="35" t="s">
        <v>8</v>
      </c>
      <c r="M31" s="23" t="s">
        <v>8</v>
      </c>
      <c r="N31" s="23" t="s">
        <v>14</v>
      </c>
      <c r="O31" s="23"/>
      <c r="P31" s="36" t="s">
        <v>29</v>
      </c>
      <c r="Q31" s="31"/>
      <c r="R31" s="23"/>
      <c r="S31" s="23"/>
      <c r="T31" s="23"/>
      <c r="U31" s="40"/>
      <c r="V31" s="35" t="s">
        <v>23</v>
      </c>
      <c r="W31" s="23" t="s">
        <v>23</v>
      </c>
      <c r="X31" s="23" t="s">
        <v>14</v>
      </c>
      <c r="Y31" s="23" t="s">
        <v>9</v>
      </c>
      <c r="Z31" s="36"/>
      <c r="AA31" s="31"/>
      <c r="AB31" s="23"/>
      <c r="AC31" s="23"/>
      <c r="AD31" s="23"/>
      <c r="AE31" s="25"/>
    </row>
    <row r="32" spans="1:31" ht="14.1" customHeight="1">
      <c r="A32" s="28" t="s">
        <v>182</v>
      </c>
      <c r="B32" s="35"/>
      <c r="C32" s="23"/>
      <c r="D32" s="23"/>
      <c r="E32" s="23"/>
      <c r="F32" s="36"/>
      <c r="G32" s="31" t="s">
        <v>32</v>
      </c>
      <c r="H32" s="23"/>
      <c r="I32" s="23" t="s">
        <v>5</v>
      </c>
      <c r="J32" s="23" t="s">
        <v>5</v>
      </c>
      <c r="K32" s="40" t="s">
        <v>17</v>
      </c>
      <c r="L32" s="35" t="s">
        <v>32</v>
      </c>
      <c r="M32" s="23" t="s">
        <v>24</v>
      </c>
      <c r="N32" s="23" t="s">
        <v>17</v>
      </c>
      <c r="O32" s="23" t="s">
        <v>5</v>
      </c>
      <c r="P32" s="36" t="s">
        <v>22</v>
      </c>
      <c r="Q32" s="31" t="s">
        <v>15</v>
      </c>
      <c r="R32" s="23" t="s">
        <v>15</v>
      </c>
      <c r="S32" s="23"/>
      <c r="T32" s="23"/>
      <c r="U32" s="40"/>
      <c r="V32" s="35" t="s">
        <v>22</v>
      </c>
      <c r="W32" s="23" t="s">
        <v>22</v>
      </c>
      <c r="X32" s="23" t="s">
        <v>17</v>
      </c>
      <c r="Y32" s="23"/>
      <c r="Z32" s="36" t="s">
        <v>15</v>
      </c>
      <c r="AA32" s="31"/>
      <c r="AB32" s="23" t="s">
        <v>24</v>
      </c>
      <c r="AC32" s="23" t="s">
        <v>24</v>
      </c>
      <c r="AD32" s="23"/>
      <c r="AE32" s="25"/>
    </row>
    <row r="33" spans="1:31" ht="14.1" customHeight="1">
      <c r="A33" s="28" t="s">
        <v>183</v>
      </c>
      <c r="B33" s="35"/>
      <c r="C33" s="23" t="s">
        <v>30</v>
      </c>
      <c r="D33" s="23"/>
      <c r="E33" s="23" t="s">
        <v>20</v>
      </c>
      <c r="F33" s="36" t="s">
        <v>26</v>
      </c>
      <c r="G33" s="31" t="s">
        <v>6</v>
      </c>
      <c r="H33" s="23" t="s">
        <v>6</v>
      </c>
      <c r="I33" s="23" t="s">
        <v>30</v>
      </c>
      <c r="J33" s="23"/>
      <c r="K33" s="40" t="s">
        <v>26</v>
      </c>
      <c r="L33" s="35"/>
      <c r="M33" s="23"/>
      <c r="N33" s="23"/>
      <c r="O33" s="23"/>
      <c r="P33" s="36"/>
      <c r="Q33" s="31" t="s">
        <v>20</v>
      </c>
      <c r="R33" s="23" t="s">
        <v>20</v>
      </c>
      <c r="S33" s="23"/>
      <c r="T33" s="23"/>
      <c r="U33" s="40"/>
      <c r="V33" s="35" t="s">
        <v>30</v>
      </c>
      <c r="W33" s="23"/>
      <c r="X33" s="23" t="s">
        <v>6</v>
      </c>
      <c r="Y33" s="23" t="s">
        <v>26</v>
      </c>
      <c r="Z33" s="36"/>
      <c r="AA33" s="31"/>
      <c r="AB33" s="23"/>
      <c r="AC33" s="23"/>
      <c r="AD33" s="23" t="s">
        <v>30</v>
      </c>
      <c r="AE33" s="25" t="s">
        <v>30</v>
      </c>
    </row>
    <row r="34" spans="1:31" ht="14.1" customHeight="1">
      <c r="A34" s="28" t="s">
        <v>184</v>
      </c>
      <c r="B34" s="35"/>
      <c r="C34" s="23" t="s">
        <v>28</v>
      </c>
      <c r="D34" s="23" t="s">
        <v>4</v>
      </c>
      <c r="E34" s="23" t="s">
        <v>4</v>
      </c>
      <c r="F34" s="36"/>
      <c r="G34" s="31"/>
      <c r="H34" s="23"/>
      <c r="I34" s="23"/>
      <c r="J34" s="23"/>
      <c r="K34" s="40"/>
      <c r="L34" s="35" t="s">
        <v>28</v>
      </c>
      <c r="M34" s="23"/>
      <c r="N34" s="23" t="s">
        <v>27</v>
      </c>
      <c r="O34" s="23" t="s">
        <v>4</v>
      </c>
      <c r="P34" s="36" t="s">
        <v>28</v>
      </c>
      <c r="Q34" s="31"/>
      <c r="R34" s="23"/>
      <c r="S34" s="23"/>
      <c r="T34" s="23"/>
      <c r="U34" s="40"/>
      <c r="V34" s="35" t="s">
        <v>12</v>
      </c>
      <c r="W34" s="23" t="s">
        <v>12</v>
      </c>
      <c r="X34" s="23" t="s">
        <v>27</v>
      </c>
      <c r="Y34" s="23"/>
      <c r="Z34" s="36"/>
      <c r="AA34" s="31" t="s">
        <v>12</v>
      </c>
      <c r="AB34" s="23"/>
      <c r="AC34" s="23" t="s">
        <v>27</v>
      </c>
      <c r="AD34" s="23" t="s">
        <v>28</v>
      </c>
      <c r="AE34" s="25" t="s">
        <v>28</v>
      </c>
    </row>
    <row r="35" spans="1:31" ht="14.1" customHeight="1">
      <c r="A35" s="28" t="s">
        <v>185</v>
      </c>
      <c r="B35" s="35"/>
      <c r="C35" s="23"/>
      <c r="D35" s="23"/>
      <c r="E35" s="23"/>
      <c r="F35" s="36"/>
      <c r="G35" s="31"/>
      <c r="H35" s="23"/>
      <c r="I35" s="23" t="s">
        <v>25</v>
      </c>
      <c r="J35" s="23" t="s">
        <v>24</v>
      </c>
      <c r="K35" s="40" t="s">
        <v>13</v>
      </c>
      <c r="L35" s="35" t="s">
        <v>12</v>
      </c>
      <c r="M35" s="23" t="s">
        <v>23</v>
      </c>
      <c r="N35" s="23"/>
      <c r="O35" s="23" t="s">
        <v>23</v>
      </c>
      <c r="P35" s="36" t="s">
        <v>13</v>
      </c>
      <c r="Q35" s="31"/>
      <c r="R35" s="23"/>
      <c r="S35" s="23"/>
      <c r="T35" s="23"/>
      <c r="U35" s="40"/>
      <c r="V35" s="35"/>
      <c r="W35" s="23"/>
      <c r="X35" s="23" t="s">
        <v>25</v>
      </c>
      <c r="Y35" s="23" t="s">
        <v>12</v>
      </c>
      <c r="Z35" s="36" t="s">
        <v>24</v>
      </c>
      <c r="AA35" s="31"/>
      <c r="AB35" s="23"/>
      <c r="AC35" s="23"/>
      <c r="AD35" s="23"/>
      <c r="AE35" s="25"/>
    </row>
    <row r="36" spans="1:31" ht="14.1" customHeight="1">
      <c r="A36" s="28" t="s">
        <v>186</v>
      </c>
      <c r="B36" s="35"/>
      <c r="C36" s="23" t="s">
        <v>26</v>
      </c>
      <c r="D36" s="23" t="s">
        <v>26</v>
      </c>
      <c r="E36" s="23"/>
      <c r="F36" s="36"/>
      <c r="G36" s="31"/>
      <c r="H36" s="23"/>
      <c r="I36" s="23" t="s">
        <v>26</v>
      </c>
      <c r="J36" s="23" t="s">
        <v>27</v>
      </c>
      <c r="K36" s="40" t="s">
        <v>27</v>
      </c>
      <c r="L36" s="35"/>
      <c r="M36" s="23"/>
      <c r="N36" s="23" t="s">
        <v>15</v>
      </c>
      <c r="O36" s="23" t="s">
        <v>15</v>
      </c>
      <c r="P36" s="36" t="s">
        <v>27</v>
      </c>
      <c r="Q36" s="31"/>
      <c r="R36" s="23"/>
      <c r="S36" s="23"/>
      <c r="T36" s="23"/>
      <c r="U36" s="40"/>
      <c r="V36" s="35"/>
      <c r="W36" s="23"/>
      <c r="X36" s="23"/>
      <c r="Y36" s="23"/>
      <c r="Z36" s="36"/>
      <c r="AA36" s="31"/>
      <c r="AB36" s="23"/>
      <c r="AC36" s="23"/>
      <c r="AD36" s="23"/>
      <c r="AE36" s="25" t="s">
        <v>26</v>
      </c>
    </row>
    <row r="37" spans="1:31" ht="14.1" customHeight="1">
      <c r="A37" s="28" t="s">
        <v>187</v>
      </c>
      <c r="B37" s="35"/>
      <c r="C37" s="23" t="s">
        <v>3</v>
      </c>
      <c r="D37" s="23" t="s">
        <v>2</v>
      </c>
      <c r="E37" s="23" t="s">
        <v>22</v>
      </c>
      <c r="F37" s="36"/>
      <c r="G37" s="31"/>
      <c r="H37" s="23"/>
      <c r="I37" s="23"/>
      <c r="J37" s="23"/>
      <c r="K37" s="40"/>
      <c r="L37" s="35"/>
      <c r="M37" s="23"/>
      <c r="N37" s="23"/>
      <c r="O37" s="23"/>
      <c r="P37" s="36"/>
      <c r="Q37" s="31"/>
      <c r="R37" s="23"/>
      <c r="S37" s="23"/>
      <c r="T37" s="23"/>
      <c r="U37" s="40"/>
      <c r="V37" s="35"/>
      <c r="W37" s="23" t="s">
        <v>4</v>
      </c>
      <c r="X37" s="23"/>
      <c r="Y37" s="23" t="s">
        <v>22</v>
      </c>
      <c r="Z37" s="36" t="s">
        <v>3</v>
      </c>
      <c r="AA37" s="31" t="s">
        <v>3</v>
      </c>
      <c r="AB37" s="23" t="s">
        <v>4</v>
      </c>
      <c r="AC37" s="23" t="s">
        <v>2</v>
      </c>
      <c r="AD37" s="23"/>
      <c r="AE37" s="25" t="s">
        <v>3</v>
      </c>
    </row>
    <row r="38" spans="1:31" ht="14.1" customHeight="1">
      <c r="A38" s="28" t="s">
        <v>188</v>
      </c>
      <c r="B38" s="35"/>
      <c r="C38" s="23"/>
      <c r="D38" s="23"/>
      <c r="E38" s="23"/>
      <c r="F38" s="36"/>
      <c r="G38" s="31"/>
      <c r="H38" s="23" t="s">
        <v>20</v>
      </c>
      <c r="I38" s="23" t="s">
        <v>6</v>
      </c>
      <c r="J38" s="23"/>
      <c r="K38" s="40" t="s">
        <v>7</v>
      </c>
      <c r="L38" s="35" t="s">
        <v>14</v>
      </c>
      <c r="M38" s="23"/>
      <c r="N38" s="23" t="s">
        <v>7</v>
      </c>
      <c r="O38" s="23" t="s">
        <v>20</v>
      </c>
      <c r="P38" s="36" t="s">
        <v>6</v>
      </c>
      <c r="Q38" s="31"/>
      <c r="R38" s="23"/>
      <c r="S38" s="23"/>
      <c r="T38" s="23"/>
      <c r="U38" s="40"/>
      <c r="V38" s="35" t="s">
        <v>5</v>
      </c>
      <c r="W38" s="23" t="s">
        <v>5</v>
      </c>
      <c r="X38" s="23" t="s">
        <v>7</v>
      </c>
      <c r="Y38" s="23" t="s">
        <v>14</v>
      </c>
      <c r="Z38" s="36" t="s">
        <v>20</v>
      </c>
      <c r="AA38" s="31"/>
      <c r="AB38" s="23"/>
      <c r="AC38" s="23"/>
      <c r="AD38" s="23"/>
      <c r="AE38" s="25"/>
    </row>
    <row r="39" spans="1:31" ht="14.1" customHeight="1">
      <c r="A39" s="28" t="s">
        <v>189</v>
      </c>
      <c r="B39" s="35"/>
      <c r="C39" s="23" t="s">
        <v>31</v>
      </c>
      <c r="D39" s="23" t="s">
        <v>11</v>
      </c>
      <c r="E39" s="23"/>
      <c r="F39" s="36"/>
      <c r="G39" s="31"/>
      <c r="H39" s="23"/>
      <c r="I39" s="23" t="s">
        <v>32</v>
      </c>
      <c r="J39" s="23"/>
      <c r="K39" s="40" t="s">
        <v>10</v>
      </c>
      <c r="L39" s="35"/>
      <c r="M39" s="23"/>
      <c r="N39" s="23"/>
      <c r="O39" s="23"/>
      <c r="P39" s="36"/>
      <c r="Q39" s="31"/>
      <c r="R39" s="23"/>
      <c r="S39" s="23"/>
      <c r="T39" s="23"/>
      <c r="U39" s="40"/>
      <c r="V39" s="35"/>
      <c r="W39" s="23"/>
      <c r="X39" s="23" t="s">
        <v>32</v>
      </c>
      <c r="Y39" s="23"/>
      <c r="Z39" s="36" t="s">
        <v>11</v>
      </c>
      <c r="AA39" s="31" t="s">
        <v>31</v>
      </c>
      <c r="AB39" s="23" t="s">
        <v>31</v>
      </c>
      <c r="AC39" s="23" t="s">
        <v>10</v>
      </c>
      <c r="AD39" s="23"/>
      <c r="AE39" s="25" t="s">
        <v>31</v>
      </c>
    </row>
    <row r="40" spans="1:31" ht="14.1" customHeight="1">
      <c r="A40" s="28" t="s">
        <v>190</v>
      </c>
      <c r="B40" s="35"/>
      <c r="C40" s="23"/>
      <c r="D40" s="23"/>
      <c r="E40" s="23" t="s">
        <v>24</v>
      </c>
      <c r="F40" s="36" t="s">
        <v>19</v>
      </c>
      <c r="G40" s="31" t="s">
        <v>29</v>
      </c>
      <c r="H40" s="23" t="s">
        <v>18</v>
      </c>
      <c r="I40" s="23" t="s">
        <v>28</v>
      </c>
      <c r="J40" s="23" t="s">
        <v>17</v>
      </c>
      <c r="K40" s="40" t="s">
        <v>30</v>
      </c>
      <c r="L40" s="35" t="s">
        <v>29</v>
      </c>
      <c r="M40" s="23" t="s">
        <v>28</v>
      </c>
      <c r="N40" s="23" t="s">
        <v>16</v>
      </c>
      <c r="O40" s="23" t="s">
        <v>12</v>
      </c>
      <c r="P40" s="36" t="s">
        <v>24</v>
      </c>
      <c r="Q40" s="31" t="s">
        <v>18</v>
      </c>
      <c r="R40" s="23" t="s">
        <v>16</v>
      </c>
      <c r="S40" s="23"/>
      <c r="T40" s="23"/>
      <c r="U40" s="40"/>
      <c r="V40" s="35" t="s">
        <v>17</v>
      </c>
      <c r="W40" s="23" t="s">
        <v>30</v>
      </c>
      <c r="X40" s="23"/>
      <c r="Y40" s="23" t="s">
        <v>19</v>
      </c>
      <c r="Z40" s="36" t="s">
        <v>12</v>
      </c>
      <c r="AA40" s="31"/>
      <c r="AB40" s="23"/>
      <c r="AC40" s="23"/>
      <c r="AD40" s="23"/>
      <c r="AE40" s="25"/>
    </row>
    <row r="41" spans="1:31" ht="14.1" customHeight="1">
      <c r="A41" s="28" t="s">
        <v>191</v>
      </c>
      <c r="B41" s="35"/>
      <c r="C41" s="23" t="s">
        <v>9</v>
      </c>
      <c r="D41" s="23" t="s">
        <v>8</v>
      </c>
      <c r="E41" s="23" t="s">
        <v>7</v>
      </c>
      <c r="F41" s="36" t="s">
        <v>3</v>
      </c>
      <c r="G41" s="31" t="s">
        <v>5</v>
      </c>
      <c r="H41" s="23" t="s">
        <v>5</v>
      </c>
      <c r="I41" s="23" t="s">
        <v>3</v>
      </c>
      <c r="J41" s="23"/>
      <c r="K41" s="40" t="s">
        <v>14</v>
      </c>
      <c r="L41" s="35"/>
      <c r="M41" s="23" t="s">
        <v>14</v>
      </c>
      <c r="N41" s="23" t="s">
        <v>8</v>
      </c>
      <c r="O41" s="23" t="s">
        <v>7</v>
      </c>
      <c r="P41" s="36" t="s">
        <v>15</v>
      </c>
      <c r="Q41" s="31" t="s">
        <v>13</v>
      </c>
      <c r="R41" s="23" t="s">
        <v>13</v>
      </c>
      <c r="S41" s="23"/>
      <c r="T41" s="23"/>
      <c r="U41" s="40"/>
      <c r="V41" s="35"/>
      <c r="W41" s="23"/>
      <c r="X41" s="23"/>
      <c r="Y41" s="23"/>
      <c r="Z41" s="36"/>
      <c r="AA41" s="31"/>
      <c r="AB41" s="23"/>
      <c r="AC41" s="23" t="s">
        <v>15</v>
      </c>
      <c r="AD41" s="23" t="s">
        <v>9</v>
      </c>
      <c r="AE41" s="25"/>
    </row>
    <row r="42" spans="1:31" ht="14.1" customHeight="1">
      <c r="A42" s="28" t="s">
        <v>192</v>
      </c>
      <c r="B42" s="35"/>
      <c r="C42" s="23"/>
      <c r="D42" s="23"/>
      <c r="E42" s="23"/>
      <c r="F42" s="36"/>
      <c r="G42" s="31" t="s">
        <v>26</v>
      </c>
      <c r="H42" s="23" t="s">
        <v>2</v>
      </c>
      <c r="I42" s="23"/>
      <c r="J42" s="23" t="s">
        <v>6</v>
      </c>
      <c r="K42" s="40" t="s">
        <v>4</v>
      </c>
      <c r="L42" s="35" t="s">
        <v>25</v>
      </c>
      <c r="M42" s="23" t="s">
        <v>2</v>
      </c>
      <c r="N42" s="23" t="s">
        <v>4</v>
      </c>
      <c r="O42" s="23"/>
      <c r="P42" s="36"/>
      <c r="Q42" s="31"/>
      <c r="R42" s="23"/>
      <c r="S42" s="23"/>
      <c r="T42" s="23"/>
      <c r="U42" s="40"/>
      <c r="V42" s="35"/>
      <c r="W42" s="23"/>
      <c r="X42" s="23" t="s">
        <v>22</v>
      </c>
      <c r="Y42" s="23" t="s">
        <v>25</v>
      </c>
      <c r="Z42" s="36" t="s">
        <v>23</v>
      </c>
      <c r="AA42" s="31" t="s">
        <v>6</v>
      </c>
      <c r="AB42" s="23" t="s">
        <v>22</v>
      </c>
      <c r="AC42" s="23" t="s">
        <v>23</v>
      </c>
      <c r="AD42" s="23" t="s">
        <v>26</v>
      </c>
      <c r="AE42" s="25"/>
    </row>
    <row r="43" spans="1:31" ht="14.1" customHeight="1">
      <c r="A43" s="28" t="s">
        <v>193</v>
      </c>
      <c r="B43" s="35"/>
      <c r="C43" s="23"/>
      <c r="D43" s="23" t="s">
        <v>12</v>
      </c>
      <c r="E43" s="23" t="s">
        <v>12</v>
      </c>
      <c r="F43" s="36"/>
      <c r="G43" s="31"/>
      <c r="H43" s="23"/>
      <c r="I43" s="23"/>
      <c r="J43" s="23" t="s">
        <v>22</v>
      </c>
      <c r="K43" s="40" t="s">
        <v>12</v>
      </c>
      <c r="L43" s="35" t="s">
        <v>22</v>
      </c>
      <c r="M43" s="23" t="s">
        <v>22</v>
      </c>
      <c r="N43" s="23" t="s">
        <v>18</v>
      </c>
      <c r="O43" s="23"/>
      <c r="P43" s="36" t="s">
        <v>32</v>
      </c>
      <c r="Q43" s="31"/>
      <c r="R43" s="23"/>
      <c r="S43" s="23"/>
      <c r="T43" s="23"/>
      <c r="U43" s="40"/>
      <c r="V43" s="35" t="s">
        <v>32</v>
      </c>
      <c r="W43" s="23" t="s">
        <v>32</v>
      </c>
      <c r="X43" s="23"/>
      <c r="Y43" s="23"/>
      <c r="Z43" s="36"/>
      <c r="AA43" s="31" t="s">
        <v>18</v>
      </c>
      <c r="AB43" s="23" t="s">
        <v>18</v>
      </c>
      <c r="AC43" s="23" t="s">
        <v>32</v>
      </c>
      <c r="AD43" s="23"/>
      <c r="AE43" s="25"/>
    </row>
    <row r="44" spans="1:31" ht="14.1" customHeight="1">
      <c r="A44" s="28" t="s">
        <v>194</v>
      </c>
      <c r="B44" s="35"/>
      <c r="C44" s="23" t="s">
        <v>16</v>
      </c>
      <c r="D44" s="23" t="s">
        <v>13</v>
      </c>
      <c r="E44" s="23" t="s">
        <v>2</v>
      </c>
      <c r="F44" s="36" t="s">
        <v>4</v>
      </c>
      <c r="G44" s="31" t="s">
        <v>16</v>
      </c>
      <c r="H44" s="23" t="s">
        <v>16</v>
      </c>
      <c r="I44" s="23" t="s">
        <v>13</v>
      </c>
      <c r="J44" s="23" t="s">
        <v>13</v>
      </c>
      <c r="K44" s="40"/>
      <c r="L44" s="35" t="s">
        <v>4</v>
      </c>
      <c r="M44" s="23" t="s">
        <v>4</v>
      </c>
      <c r="N44" s="23" t="s">
        <v>2</v>
      </c>
      <c r="O44" s="23" t="s">
        <v>2</v>
      </c>
      <c r="P44" s="36"/>
      <c r="Q44" s="31"/>
      <c r="R44" s="23"/>
      <c r="S44" s="23"/>
      <c r="T44" s="23"/>
      <c r="U44" s="40"/>
      <c r="V44" s="35"/>
      <c r="W44" s="23"/>
      <c r="X44" s="23"/>
      <c r="Y44" s="23"/>
      <c r="Z44" s="36"/>
      <c r="AA44" s="31"/>
      <c r="AB44" s="23"/>
      <c r="AC44" s="23"/>
      <c r="AD44" s="23"/>
      <c r="AE44" s="25"/>
    </row>
    <row r="45" spans="1:31" ht="14.1" customHeight="1">
      <c r="A45" s="28" t="s">
        <v>195</v>
      </c>
      <c r="B45" s="35"/>
      <c r="C45" s="23"/>
      <c r="D45" s="23"/>
      <c r="E45" s="23" t="s">
        <v>21</v>
      </c>
      <c r="F45" s="36" t="s">
        <v>21</v>
      </c>
      <c r="G45" s="31"/>
      <c r="H45" s="23"/>
      <c r="I45" s="23" t="s">
        <v>7</v>
      </c>
      <c r="J45" s="23" t="s">
        <v>7</v>
      </c>
      <c r="K45" s="40"/>
      <c r="L45" s="35"/>
      <c r="M45" s="23"/>
      <c r="N45" s="23"/>
      <c r="O45" s="23" t="s">
        <v>21</v>
      </c>
      <c r="P45" s="36" t="s">
        <v>21</v>
      </c>
      <c r="Q45" s="31"/>
      <c r="R45" s="23"/>
      <c r="S45" s="23"/>
      <c r="T45" s="23"/>
      <c r="U45" s="40"/>
      <c r="V45" s="35"/>
      <c r="W45" s="23"/>
      <c r="X45" s="23"/>
      <c r="Y45" s="23"/>
      <c r="Z45" s="36"/>
      <c r="AA45" s="31" t="s">
        <v>21</v>
      </c>
      <c r="AB45" s="23" t="s">
        <v>7</v>
      </c>
      <c r="AC45" s="23"/>
      <c r="AD45" s="23" t="s">
        <v>21</v>
      </c>
      <c r="AE45" s="25"/>
    </row>
    <row r="46" spans="1:31" ht="14.1" customHeight="1">
      <c r="A46" s="28" t="s">
        <v>196</v>
      </c>
      <c r="B46" s="35"/>
      <c r="C46" s="23"/>
      <c r="D46" s="23" t="s">
        <v>5</v>
      </c>
      <c r="E46" s="23" t="s">
        <v>5</v>
      </c>
      <c r="F46" s="36"/>
      <c r="G46" s="31" t="s">
        <v>24</v>
      </c>
      <c r="H46" s="23" t="s">
        <v>24</v>
      </c>
      <c r="I46" s="23" t="s">
        <v>10</v>
      </c>
      <c r="J46" s="23"/>
      <c r="K46" s="40"/>
      <c r="L46" s="35"/>
      <c r="M46" s="23"/>
      <c r="N46" s="23"/>
      <c r="O46" s="23" t="s">
        <v>10</v>
      </c>
      <c r="P46" s="36" t="s">
        <v>5</v>
      </c>
      <c r="Q46" s="31"/>
      <c r="R46" s="23"/>
      <c r="S46" s="23"/>
      <c r="T46" s="23"/>
      <c r="U46" s="40"/>
      <c r="V46" s="35" t="s">
        <v>10</v>
      </c>
      <c r="W46" s="23" t="s">
        <v>10</v>
      </c>
      <c r="X46" s="23"/>
      <c r="Y46" s="23" t="s">
        <v>24</v>
      </c>
      <c r="Z46" s="36"/>
      <c r="AA46" s="31"/>
      <c r="AB46" s="23"/>
      <c r="AC46" s="23"/>
      <c r="AD46" s="23"/>
      <c r="AE46" s="25"/>
    </row>
    <row r="47" spans="1:31" ht="14.1" customHeight="1">
      <c r="A47" s="28" t="s">
        <v>197</v>
      </c>
      <c r="B47" s="35"/>
      <c r="C47" s="23"/>
      <c r="D47" s="23" t="s">
        <v>19</v>
      </c>
      <c r="E47" s="23" t="s">
        <v>19</v>
      </c>
      <c r="F47" s="36" t="s">
        <v>25</v>
      </c>
      <c r="G47" s="31" t="s">
        <v>25</v>
      </c>
      <c r="H47" s="23" t="s">
        <v>25</v>
      </c>
      <c r="I47" s="23" t="s">
        <v>20</v>
      </c>
      <c r="J47" s="23"/>
      <c r="K47" s="40"/>
      <c r="L47" s="35"/>
      <c r="M47" s="23"/>
      <c r="N47" s="23"/>
      <c r="O47" s="23"/>
      <c r="P47" s="36"/>
      <c r="Q47" s="31"/>
      <c r="R47" s="23"/>
      <c r="S47" s="23"/>
      <c r="T47" s="23"/>
      <c r="U47" s="40"/>
      <c r="V47" s="35" t="s">
        <v>20</v>
      </c>
      <c r="W47" s="23" t="s">
        <v>20</v>
      </c>
      <c r="X47" s="23" t="s">
        <v>19</v>
      </c>
      <c r="Y47" s="23"/>
      <c r="Z47" s="36" t="s">
        <v>28</v>
      </c>
      <c r="AA47" s="31" t="s">
        <v>28</v>
      </c>
      <c r="AB47" s="23" t="s">
        <v>28</v>
      </c>
      <c r="AC47" s="23"/>
      <c r="AD47" s="23"/>
      <c r="AE47" s="25"/>
    </row>
    <row r="48" spans="1:31" ht="14.1" customHeight="1">
      <c r="A48" s="28" t="s">
        <v>198</v>
      </c>
      <c r="B48" s="35"/>
      <c r="C48" s="23"/>
      <c r="D48" s="23" t="s">
        <v>3</v>
      </c>
      <c r="E48" s="23" t="s">
        <v>3</v>
      </c>
      <c r="F48" s="36" t="s">
        <v>11</v>
      </c>
      <c r="G48" s="31" t="s">
        <v>11</v>
      </c>
      <c r="H48" s="23" t="s">
        <v>11</v>
      </c>
      <c r="I48" s="23" t="s">
        <v>9</v>
      </c>
      <c r="J48" s="23"/>
      <c r="K48" s="40"/>
      <c r="L48" s="35" t="s">
        <v>9</v>
      </c>
      <c r="M48" s="23" t="s">
        <v>9</v>
      </c>
      <c r="N48" s="23"/>
      <c r="O48" s="23"/>
      <c r="P48" s="36"/>
      <c r="Q48" s="31"/>
      <c r="R48" s="23"/>
      <c r="S48" s="23"/>
      <c r="T48" s="23"/>
      <c r="U48" s="40"/>
      <c r="V48" s="35"/>
      <c r="W48" s="23"/>
      <c r="X48" s="23"/>
      <c r="Y48" s="23"/>
      <c r="Z48" s="36"/>
      <c r="AA48" s="31" t="s">
        <v>11</v>
      </c>
      <c r="AB48" s="23" t="s">
        <v>3</v>
      </c>
      <c r="AC48" s="23"/>
      <c r="AD48" s="23" t="s">
        <v>11</v>
      </c>
      <c r="AE48" s="25" t="s">
        <v>11</v>
      </c>
    </row>
    <row r="49" spans="1:31" ht="14.1" customHeight="1">
      <c r="A49" s="28" t="s">
        <v>199</v>
      </c>
      <c r="B49" s="35"/>
      <c r="C49" s="23" t="s">
        <v>14</v>
      </c>
      <c r="D49" s="23"/>
      <c r="E49" s="23" t="s">
        <v>27</v>
      </c>
      <c r="F49" s="36" t="s">
        <v>14</v>
      </c>
      <c r="G49" s="31" t="s">
        <v>27</v>
      </c>
      <c r="H49" s="23" t="s">
        <v>27</v>
      </c>
      <c r="I49" s="23"/>
      <c r="J49" s="23"/>
      <c r="K49" s="40"/>
      <c r="L49" s="35"/>
      <c r="M49" s="23"/>
      <c r="N49" s="23"/>
      <c r="O49" s="23"/>
      <c r="P49" s="36"/>
      <c r="Q49" s="31"/>
      <c r="R49" s="23"/>
      <c r="S49" s="23"/>
      <c r="T49" s="23"/>
      <c r="U49" s="40"/>
      <c r="V49" s="35" t="s">
        <v>26</v>
      </c>
      <c r="W49" s="23" t="s">
        <v>26</v>
      </c>
      <c r="X49" s="23"/>
      <c r="Y49" s="23"/>
      <c r="Z49" s="36"/>
      <c r="AA49" s="31" t="s">
        <v>14</v>
      </c>
      <c r="AB49" s="23" t="s">
        <v>14</v>
      </c>
      <c r="AC49" s="23" t="s">
        <v>26</v>
      </c>
      <c r="AD49" s="23" t="s">
        <v>14</v>
      </c>
      <c r="AE49" s="25"/>
    </row>
    <row r="50" spans="1:31" ht="14.1" customHeight="1">
      <c r="A50" s="28" t="s">
        <v>200</v>
      </c>
      <c r="B50" s="35"/>
      <c r="C50" s="23"/>
      <c r="D50" s="23" t="s">
        <v>17</v>
      </c>
      <c r="E50" s="23" t="s">
        <v>17</v>
      </c>
      <c r="F50" s="36" t="s">
        <v>15</v>
      </c>
      <c r="G50" s="31" t="s">
        <v>30</v>
      </c>
      <c r="H50" s="23" t="s">
        <v>30</v>
      </c>
      <c r="I50" s="23" t="s">
        <v>29</v>
      </c>
      <c r="J50" s="23"/>
      <c r="K50" s="40"/>
      <c r="L50" s="35"/>
      <c r="M50" s="23"/>
      <c r="N50" s="23"/>
      <c r="O50" s="23" t="s">
        <v>30</v>
      </c>
      <c r="P50" s="36" t="s">
        <v>17</v>
      </c>
      <c r="Q50" s="31"/>
      <c r="R50" s="23"/>
      <c r="S50" s="23"/>
      <c r="T50" s="23"/>
      <c r="U50" s="40"/>
      <c r="V50" s="35" t="s">
        <v>29</v>
      </c>
      <c r="W50" s="23" t="s">
        <v>29</v>
      </c>
      <c r="X50" s="23"/>
      <c r="Y50" s="23"/>
      <c r="Z50" s="36"/>
      <c r="AA50" s="31" t="s">
        <v>15</v>
      </c>
      <c r="AB50" s="23" t="s">
        <v>15</v>
      </c>
      <c r="AC50" s="23"/>
      <c r="AD50" s="23"/>
      <c r="AE50" s="25"/>
    </row>
    <row r="51" spans="1:31" ht="14.1" customHeight="1">
      <c r="A51" s="28" t="s">
        <v>201</v>
      </c>
      <c r="B51" s="35"/>
      <c r="C51" s="23"/>
      <c r="D51" s="23" t="s">
        <v>6</v>
      </c>
      <c r="E51" s="23" t="s">
        <v>6</v>
      </c>
      <c r="F51" s="36" t="s">
        <v>31</v>
      </c>
      <c r="G51" s="31" t="s">
        <v>23</v>
      </c>
      <c r="H51" s="23" t="s">
        <v>23</v>
      </c>
      <c r="I51" s="23"/>
      <c r="J51" s="23"/>
      <c r="K51" s="40"/>
      <c r="L51" s="35" t="s">
        <v>23</v>
      </c>
      <c r="M51" s="23" t="s">
        <v>6</v>
      </c>
      <c r="N51" s="23"/>
      <c r="O51" s="23" t="s">
        <v>8</v>
      </c>
      <c r="P51" s="36" t="s">
        <v>31</v>
      </c>
      <c r="Q51" s="31"/>
      <c r="R51" s="23"/>
      <c r="S51" s="23"/>
      <c r="T51" s="23"/>
      <c r="U51" s="40"/>
      <c r="V51" s="35" t="s">
        <v>31</v>
      </c>
      <c r="W51" s="23" t="s">
        <v>31</v>
      </c>
      <c r="X51" s="23"/>
      <c r="Y51" s="23"/>
      <c r="Z51" s="36"/>
      <c r="AA51" s="31" t="s">
        <v>8</v>
      </c>
      <c r="AB51" s="23" t="s">
        <v>8</v>
      </c>
      <c r="AC51" s="23"/>
      <c r="AD51" s="23"/>
      <c r="AE51" s="25"/>
    </row>
    <row r="52" spans="1:31" ht="14.1" customHeight="1">
      <c r="A52" s="28" t="s">
        <v>202</v>
      </c>
      <c r="B52" s="35"/>
      <c r="C52" s="23"/>
      <c r="D52" s="23"/>
      <c r="E52" s="23"/>
      <c r="F52" s="36"/>
      <c r="G52" s="31"/>
      <c r="H52" s="23"/>
      <c r="I52" s="23"/>
      <c r="J52" s="23" t="s">
        <v>14</v>
      </c>
      <c r="K52" s="40" t="s">
        <v>16</v>
      </c>
      <c r="L52" s="35" t="s">
        <v>21</v>
      </c>
      <c r="M52" s="23" t="s">
        <v>20</v>
      </c>
      <c r="N52" s="23"/>
      <c r="O52" s="23" t="s">
        <v>16</v>
      </c>
      <c r="P52" s="36" t="s">
        <v>19</v>
      </c>
      <c r="Q52" s="31" t="s">
        <v>21</v>
      </c>
      <c r="R52" s="23" t="s">
        <v>14</v>
      </c>
      <c r="S52" s="23"/>
      <c r="T52" s="23"/>
      <c r="U52" s="40"/>
      <c r="V52" s="35"/>
      <c r="W52" s="23"/>
      <c r="X52" s="23" t="s">
        <v>20</v>
      </c>
      <c r="Y52" s="23" t="s">
        <v>21</v>
      </c>
      <c r="Z52" s="36" t="s">
        <v>19</v>
      </c>
      <c r="AA52" s="31"/>
      <c r="AB52" s="23"/>
      <c r="AC52" s="23"/>
      <c r="AD52" s="23"/>
      <c r="AE52" s="25"/>
    </row>
    <row r="53" spans="1:31" ht="14.1" customHeight="1">
      <c r="A53" s="28" t="s">
        <v>203</v>
      </c>
      <c r="B53" s="35"/>
      <c r="C53" s="23" t="s">
        <v>32</v>
      </c>
      <c r="D53" s="23"/>
      <c r="E53" s="23" t="s">
        <v>31</v>
      </c>
      <c r="F53" s="36" t="s">
        <v>12</v>
      </c>
      <c r="G53" s="31" t="s">
        <v>13</v>
      </c>
      <c r="H53" s="23" t="s">
        <v>32</v>
      </c>
      <c r="I53" s="23"/>
      <c r="J53" s="23"/>
      <c r="K53" s="40"/>
      <c r="L53" s="35"/>
      <c r="M53" s="23"/>
      <c r="N53" s="23" t="s">
        <v>31</v>
      </c>
      <c r="O53" s="23"/>
      <c r="P53" s="36" t="s">
        <v>25</v>
      </c>
      <c r="Q53" s="31"/>
      <c r="R53" s="23"/>
      <c r="S53" s="23"/>
      <c r="T53" s="23"/>
      <c r="U53" s="40"/>
      <c r="V53" s="35"/>
      <c r="W53" s="23"/>
      <c r="X53" s="23"/>
      <c r="Y53" s="23"/>
      <c r="Z53" s="36"/>
      <c r="AA53" s="31" t="s">
        <v>13</v>
      </c>
      <c r="AB53" s="23" t="s">
        <v>12</v>
      </c>
      <c r="AC53" s="23"/>
      <c r="AD53" s="23" t="s">
        <v>32</v>
      </c>
      <c r="AE53" s="25" t="s">
        <v>32</v>
      </c>
    </row>
    <row r="54" spans="1:31" ht="14.1" customHeight="1">
      <c r="A54" s="28" t="s">
        <v>204</v>
      </c>
      <c r="B54" s="35"/>
      <c r="C54" s="23"/>
      <c r="D54" s="23"/>
      <c r="E54" s="23"/>
      <c r="F54" s="36"/>
      <c r="G54" s="31"/>
      <c r="H54" s="23"/>
      <c r="I54" s="23"/>
      <c r="J54" s="23" t="s">
        <v>18</v>
      </c>
      <c r="K54" s="40" t="s">
        <v>15</v>
      </c>
      <c r="L54" s="35" t="s">
        <v>17</v>
      </c>
      <c r="M54" s="23" t="s">
        <v>17</v>
      </c>
      <c r="N54" s="23" t="s">
        <v>23</v>
      </c>
      <c r="O54" s="23"/>
      <c r="P54" s="36" t="s">
        <v>18</v>
      </c>
      <c r="Q54" s="31"/>
      <c r="R54" s="23"/>
      <c r="S54" s="23"/>
      <c r="T54" s="23"/>
      <c r="U54" s="40"/>
      <c r="V54" s="35" t="s">
        <v>15</v>
      </c>
      <c r="W54" s="23"/>
      <c r="X54" s="23" t="s">
        <v>30</v>
      </c>
      <c r="Y54" s="23"/>
      <c r="Z54" s="36"/>
      <c r="AA54" s="31"/>
      <c r="AB54" s="23"/>
      <c r="AC54" s="23"/>
      <c r="AD54" s="23"/>
      <c r="AE54" s="25"/>
    </row>
    <row r="55" spans="1:31" ht="14.1" customHeight="1">
      <c r="A55" s="28" t="s">
        <v>205</v>
      </c>
      <c r="B55" s="35"/>
      <c r="C55" s="23" t="s">
        <v>11</v>
      </c>
      <c r="D55" s="23"/>
      <c r="E55" s="23" t="s">
        <v>8</v>
      </c>
      <c r="F55" s="36" t="s">
        <v>9</v>
      </c>
      <c r="G55" s="31" t="s">
        <v>10</v>
      </c>
      <c r="H55" s="23" t="s">
        <v>4</v>
      </c>
      <c r="I55" s="23"/>
      <c r="J55" s="23"/>
      <c r="K55" s="40"/>
      <c r="L55" s="35"/>
      <c r="M55" s="23"/>
      <c r="N55" s="23"/>
      <c r="O55" s="23"/>
      <c r="P55" s="36"/>
      <c r="Q55" s="31"/>
      <c r="R55" s="23"/>
      <c r="S55" s="23"/>
      <c r="T55" s="23"/>
      <c r="U55" s="40"/>
      <c r="V55" s="35"/>
      <c r="W55" s="23"/>
      <c r="X55" s="23" t="s">
        <v>2</v>
      </c>
      <c r="Y55" s="23" t="s">
        <v>10</v>
      </c>
      <c r="Z55" s="36" t="s">
        <v>6</v>
      </c>
      <c r="AA55" s="31" t="s">
        <v>7</v>
      </c>
      <c r="AB55" s="23" t="s">
        <v>5</v>
      </c>
      <c r="AC55" s="23" t="s">
        <v>11</v>
      </c>
      <c r="AD55" s="23" t="s">
        <v>3</v>
      </c>
      <c r="AE55" s="25"/>
    </row>
    <row r="56" spans="1:31" ht="14.1" customHeight="1">
      <c r="A56" s="28" t="s">
        <v>206</v>
      </c>
      <c r="B56" s="35"/>
      <c r="C56" s="23" t="s">
        <v>24</v>
      </c>
      <c r="D56" s="23"/>
      <c r="E56" s="23"/>
      <c r="F56" s="36"/>
      <c r="G56" s="31" t="s">
        <v>28</v>
      </c>
      <c r="H56" s="23"/>
      <c r="I56" s="23" t="s">
        <v>27</v>
      </c>
      <c r="J56" s="23" t="s">
        <v>26</v>
      </c>
      <c r="K56" s="40" t="s">
        <v>22</v>
      </c>
      <c r="L56" s="35"/>
      <c r="M56" s="23"/>
      <c r="N56" s="23"/>
      <c r="O56" s="23"/>
      <c r="P56" s="36"/>
      <c r="Q56" s="31"/>
      <c r="R56" s="23"/>
      <c r="S56" s="23"/>
      <c r="T56" s="23"/>
      <c r="U56" s="40"/>
      <c r="V56" s="35"/>
      <c r="W56" s="23"/>
      <c r="X56" s="23"/>
      <c r="Y56" s="23"/>
      <c r="Z56" s="36"/>
      <c r="AA56" s="31"/>
      <c r="AB56" s="23" t="s">
        <v>29</v>
      </c>
      <c r="AC56" s="23"/>
      <c r="AD56" s="23" t="s">
        <v>24</v>
      </c>
      <c r="AE56" s="25" t="s">
        <v>24</v>
      </c>
    </row>
    <row r="57" spans="1:31" ht="14.1" customHeight="1">
      <c r="A57" s="28" t="s">
        <v>207</v>
      </c>
      <c r="B57" s="35"/>
      <c r="C57" s="23"/>
      <c r="D57" s="23"/>
      <c r="E57" s="23"/>
      <c r="F57" s="36"/>
      <c r="G57" s="31"/>
      <c r="H57" s="23"/>
      <c r="I57" s="23" t="s">
        <v>31</v>
      </c>
      <c r="J57" s="23" t="s">
        <v>31</v>
      </c>
      <c r="K57" s="40" t="s">
        <v>21</v>
      </c>
      <c r="L57" s="35"/>
      <c r="M57" s="23"/>
      <c r="N57" s="23"/>
      <c r="O57" s="23"/>
      <c r="P57" s="36"/>
      <c r="Q57" s="31"/>
      <c r="R57" s="23"/>
      <c r="S57" s="23"/>
      <c r="T57" s="23"/>
      <c r="U57" s="40"/>
      <c r="V57" s="35"/>
      <c r="W57" s="23" t="s">
        <v>21</v>
      </c>
      <c r="X57" s="23"/>
      <c r="Y57" s="23" t="s">
        <v>32</v>
      </c>
      <c r="Z57" s="36" t="s">
        <v>32</v>
      </c>
      <c r="AA57" s="31"/>
      <c r="AB57" s="23"/>
      <c r="AC57" s="23"/>
      <c r="AD57" s="23"/>
      <c r="AE57" s="25"/>
    </row>
    <row r="58" spans="1:31" ht="14.1" customHeight="1">
      <c r="A58" s="28" t="s">
        <v>208</v>
      </c>
      <c r="B58" s="35"/>
      <c r="C58" s="23"/>
      <c r="D58" s="23"/>
      <c r="E58" s="23"/>
      <c r="F58" s="36"/>
      <c r="G58" s="31"/>
      <c r="H58" s="23"/>
      <c r="I58" s="23"/>
      <c r="J58" s="23" t="s">
        <v>10</v>
      </c>
      <c r="K58" s="40" t="s">
        <v>11</v>
      </c>
      <c r="L58" s="35" t="s">
        <v>10</v>
      </c>
      <c r="M58" s="23" t="s">
        <v>11</v>
      </c>
      <c r="N58" s="23"/>
      <c r="O58" s="23"/>
      <c r="P58" s="36"/>
      <c r="Q58" s="31"/>
      <c r="R58" s="23"/>
      <c r="S58" s="23"/>
      <c r="T58" s="23"/>
      <c r="U58" s="40"/>
      <c r="V58" s="35"/>
      <c r="W58" s="23"/>
      <c r="X58" s="23"/>
      <c r="Y58" s="23"/>
      <c r="Z58" s="36"/>
      <c r="AA58" s="31"/>
      <c r="AB58" s="23"/>
      <c r="AC58" s="23"/>
      <c r="AD58" s="23"/>
      <c r="AE58" s="25"/>
    </row>
    <row r="59" spans="1:31" ht="14.1" customHeight="1">
      <c r="A59" s="28" t="s">
        <v>209</v>
      </c>
      <c r="B59" s="35"/>
      <c r="C59" s="23" t="s">
        <v>5</v>
      </c>
      <c r="D59" s="23" t="s">
        <v>23</v>
      </c>
      <c r="E59" s="23" t="s">
        <v>26</v>
      </c>
      <c r="F59" s="36" t="s">
        <v>24</v>
      </c>
      <c r="G59" s="31" t="s">
        <v>7</v>
      </c>
      <c r="H59" s="23" t="s">
        <v>28</v>
      </c>
      <c r="I59" s="23" t="s">
        <v>2</v>
      </c>
      <c r="J59" s="23" t="s">
        <v>32</v>
      </c>
      <c r="K59" s="40" t="s">
        <v>6</v>
      </c>
      <c r="L59" s="35" t="s">
        <v>30</v>
      </c>
      <c r="M59" s="23" t="s">
        <v>10</v>
      </c>
      <c r="N59" s="23" t="s">
        <v>11</v>
      </c>
      <c r="O59" s="23" t="s">
        <v>25</v>
      </c>
      <c r="P59" s="36" t="s">
        <v>10</v>
      </c>
      <c r="Q59" s="31"/>
      <c r="R59" s="23"/>
      <c r="S59" s="23"/>
      <c r="T59" s="23"/>
      <c r="U59" s="40"/>
      <c r="V59" s="35" t="s">
        <v>11</v>
      </c>
      <c r="W59" s="23" t="s">
        <v>27</v>
      </c>
      <c r="X59" s="23" t="s">
        <v>29</v>
      </c>
      <c r="Y59" s="23" t="s">
        <v>3</v>
      </c>
      <c r="Z59" s="36" t="s">
        <v>31</v>
      </c>
      <c r="AA59" s="31" t="s">
        <v>10</v>
      </c>
      <c r="AB59" s="23" t="s">
        <v>11</v>
      </c>
      <c r="AC59" s="23" t="s">
        <v>4</v>
      </c>
      <c r="AD59" s="23" t="s">
        <v>22</v>
      </c>
      <c r="AE59" s="25"/>
    </row>
    <row r="60" spans="1:31" ht="14.1" customHeight="1">
      <c r="A60" s="28" t="s">
        <v>210</v>
      </c>
      <c r="B60" s="35"/>
      <c r="C60" s="23" t="s">
        <v>21</v>
      </c>
      <c r="D60" s="23"/>
      <c r="E60" s="23" t="s">
        <v>11</v>
      </c>
      <c r="F60" s="36" t="s">
        <v>32</v>
      </c>
      <c r="G60" s="31" t="s">
        <v>21</v>
      </c>
      <c r="H60" s="23" t="s">
        <v>31</v>
      </c>
      <c r="I60" s="23" t="s">
        <v>12</v>
      </c>
      <c r="J60" s="23"/>
      <c r="K60" s="40" t="s">
        <v>19</v>
      </c>
      <c r="L60" s="35" t="s">
        <v>15</v>
      </c>
      <c r="M60" s="23" t="s">
        <v>13</v>
      </c>
      <c r="N60" s="23" t="s">
        <v>10</v>
      </c>
      <c r="O60" s="23" t="s">
        <v>32</v>
      </c>
      <c r="P60" s="36" t="s">
        <v>20</v>
      </c>
      <c r="Q60" s="31" t="s">
        <v>14</v>
      </c>
      <c r="R60" s="23" t="s">
        <v>17</v>
      </c>
      <c r="S60" s="23"/>
      <c r="T60" s="23"/>
      <c r="U60" s="40"/>
      <c r="V60" s="35" t="s">
        <v>16</v>
      </c>
      <c r="W60" s="23" t="s">
        <v>18</v>
      </c>
      <c r="X60" s="23" t="s">
        <v>21</v>
      </c>
      <c r="Y60" s="23" t="s">
        <v>8</v>
      </c>
      <c r="Z60" s="36" t="s">
        <v>9</v>
      </c>
      <c r="AA60" s="31" t="s">
        <v>32</v>
      </c>
      <c r="AB60" s="23" t="s">
        <v>21</v>
      </c>
      <c r="AC60" s="23" t="s">
        <v>31</v>
      </c>
      <c r="AD60" s="23" t="s">
        <v>31</v>
      </c>
      <c r="AE60" s="25"/>
    </row>
    <row r="61" spans="1:31" ht="14.1" customHeight="1">
      <c r="A61" s="28" t="s">
        <v>211</v>
      </c>
      <c r="B61" s="35"/>
      <c r="C61" s="23"/>
      <c r="D61" s="23"/>
      <c r="E61" s="23"/>
      <c r="F61" s="36"/>
      <c r="G61" s="31"/>
      <c r="H61" s="23" t="s">
        <v>21</v>
      </c>
      <c r="I61" s="23" t="s">
        <v>11</v>
      </c>
      <c r="J61" s="23" t="s">
        <v>16</v>
      </c>
      <c r="K61" s="40" t="s">
        <v>31</v>
      </c>
      <c r="L61" s="35" t="s">
        <v>11</v>
      </c>
      <c r="M61" s="23" t="s">
        <v>16</v>
      </c>
      <c r="N61" s="23" t="s">
        <v>21</v>
      </c>
      <c r="O61" s="23" t="s">
        <v>31</v>
      </c>
      <c r="P61" s="36" t="s">
        <v>12</v>
      </c>
      <c r="Q61" s="31" t="s">
        <v>12</v>
      </c>
      <c r="R61" s="23" t="s">
        <v>12</v>
      </c>
      <c r="S61" s="23"/>
      <c r="T61" s="23"/>
      <c r="U61" s="40"/>
      <c r="V61" s="35"/>
      <c r="W61" s="23" t="s">
        <v>11</v>
      </c>
      <c r="X61" s="23" t="s">
        <v>16</v>
      </c>
      <c r="Y61" s="23" t="s">
        <v>31</v>
      </c>
      <c r="Z61" s="36" t="s">
        <v>21</v>
      </c>
      <c r="AA61" s="31"/>
      <c r="AB61" s="23"/>
      <c r="AC61" s="23"/>
      <c r="AD61" s="23"/>
      <c r="AE61" s="25"/>
    </row>
    <row r="62" spans="1:31" ht="14.1" customHeight="1">
      <c r="A62" s="28" t="s">
        <v>212</v>
      </c>
      <c r="B62" s="35"/>
      <c r="C62" s="23" t="s">
        <v>23</v>
      </c>
      <c r="D62" s="23"/>
      <c r="E62" s="23"/>
      <c r="F62" s="36"/>
      <c r="G62" s="31"/>
      <c r="H62" s="23"/>
      <c r="I62" s="23" t="s">
        <v>23</v>
      </c>
      <c r="J62" s="23"/>
      <c r="K62" s="40" t="s">
        <v>5</v>
      </c>
      <c r="L62" s="35" t="s">
        <v>3</v>
      </c>
      <c r="M62" s="23" t="s">
        <v>3</v>
      </c>
      <c r="N62" s="23" t="s">
        <v>5</v>
      </c>
      <c r="O62" s="23"/>
      <c r="P62" s="36" t="s">
        <v>23</v>
      </c>
      <c r="Q62" s="31"/>
      <c r="R62" s="23"/>
      <c r="S62" s="23"/>
      <c r="T62" s="23"/>
      <c r="U62" s="40"/>
      <c r="V62" s="35"/>
      <c r="W62" s="23"/>
      <c r="X62" s="23"/>
      <c r="Y62" s="23"/>
      <c r="Z62" s="36"/>
      <c r="AA62" s="31" t="s">
        <v>5</v>
      </c>
      <c r="AB62" s="23"/>
      <c r="AC62" s="23" t="s">
        <v>3</v>
      </c>
      <c r="AD62" s="23" t="s">
        <v>23</v>
      </c>
      <c r="AE62" s="25" t="s">
        <v>23</v>
      </c>
    </row>
    <row r="63" spans="1:31" ht="14.1" customHeight="1">
      <c r="A63" s="28" t="s">
        <v>213</v>
      </c>
      <c r="B63" s="35"/>
      <c r="C63" s="23" t="s">
        <v>18</v>
      </c>
      <c r="D63" s="23" t="s">
        <v>22</v>
      </c>
      <c r="E63" s="23"/>
      <c r="F63" s="36"/>
      <c r="G63" s="31" t="s">
        <v>18</v>
      </c>
      <c r="H63" s="23"/>
      <c r="I63" s="23" t="s">
        <v>22</v>
      </c>
      <c r="J63" s="23" t="s">
        <v>28</v>
      </c>
      <c r="K63" s="40"/>
      <c r="L63" s="35"/>
      <c r="M63" s="23"/>
      <c r="N63" s="23"/>
      <c r="O63" s="23"/>
      <c r="P63" s="36"/>
      <c r="Q63" s="31"/>
      <c r="R63" s="23"/>
      <c r="S63" s="23"/>
      <c r="T63" s="23"/>
      <c r="U63" s="40"/>
      <c r="V63" s="35" t="s">
        <v>28</v>
      </c>
      <c r="W63" s="23" t="s">
        <v>28</v>
      </c>
      <c r="X63" s="23"/>
      <c r="Y63" s="23" t="s">
        <v>18</v>
      </c>
      <c r="Z63" s="36" t="s">
        <v>22</v>
      </c>
      <c r="AA63" s="31"/>
      <c r="AB63" s="23"/>
      <c r="AC63" s="23" t="s">
        <v>18</v>
      </c>
      <c r="AD63" s="23" t="s">
        <v>18</v>
      </c>
      <c r="AE63" s="25"/>
    </row>
    <row r="64" spans="1:31" ht="14.1" customHeight="1">
      <c r="A64" s="28" t="s">
        <v>214</v>
      </c>
      <c r="B64" s="35"/>
      <c r="C64" s="23"/>
      <c r="D64" s="23" t="s">
        <v>9</v>
      </c>
      <c r="E64" s="23"/>
      <c r="F64" s="36" t="s">
        <v>30</v>
      </c>
      <c r="G64" s="31"/>
      <c r="H64" s="23" t="s">
        <v>29</v>
      </c>
      <c r="I64" s="23"/>
      <c r="J64" s="23" t="s">
        <v>9</v>
      </c>
      <c r="K64" s="40" t="s">
        <v>9</v>
      </c>
      <c r="L64" s="35"/>
      <c r="M64" s="23" t="s">
        <v>30</v>
      </c>
      <c r="N64" s="23" t="s">
        <v>9</v>
      </c>
      <c r="O64" s="23" t="s">
        <v>29</v>
      </c>
      <c r="P64" s="36"/>
      <c r="Q64" s="31"/>
      <c r="R64" s="23"/>
      <c r="S64" s="23"/>
      <c r="T64" s="23"/>
      <c r="U64" s="40"/>
      <c r="V64" s="35"/>
      <c r="W64" s="23"/>
      <c r="X64" s="23"/>
      <c r="Y64" s="23"/>
      <c r="Z64" s="36"/>
      <c r="AA64" s="31"/>
      <c r="AB64" s="23" t="s">
        <v>30</v>
      </c>
      <c r="AC64" s="23" t="s">
        <v>29</v>
      </c>
      <c r="AD64" s="23"/>
      <c r="AE64" s="25" t="s">
        <v>9</v>
      </c>
    </row>
    <row r="65" spans="1:31" ht="14.1" customHeight="1">
      <c r="A65" s="28" t="s">
        <v>215</v>
      </c>
      <c r="B65" s="35"/>
      <c r="C65" s="23" t="s">
        <v>10</v>
      </c>
      <c r="D65" s="23" t="s">
        <v>14</v>
      </c>
      <c r="E65" s="23" t="s">
        <v>14</v>
      </c>
      <c r="F65" s="36" t="s">
        <v>10</v>
      </c>
      <c r="G65" s="31"/>
      <c r="H65" s="23"/>
      <c r="I65" s="23"/>
      <c r="J65" s="23"/>
      <c r="K65" s="40"/>
      <c r="L65" s="35"/>
      <c r="M65" s="23"/>
      <c r="N65" s="23"/>
      <c r="O65" s="23"/>
      <c r="P65" s="36"/>
      <c r="Q65" s="31"/>
      <c r="R65" s="23"/>
      <c r="S65" s="23"/>
      <c r="T65" s="23"/>
      <c r="U65" s="40"/>
      <c r="V65" s="35"/>
      <c r="W65" s="23" t="s">
        <v>17</v>
      </c>
      <c r="X65" s="23" t="s">
        <v>10</v>
      </c>
      <c r="Y65" s="23"/>
      <c r="Z65" s="36" t="s">
        <v>14</v>
      </c>
      <c r="AA65" s="31" t="s">
        <v>17</v>
      </c>
      <c r="AB65" s="23" t="s">
        <v>17</v>
      </c>
      <c r="AC65" s="23"/>
      <c r="AD65" s="23" t="s">
        <v>10</v>
      </c>
      <c r="AE65" s="25" t="s">
        <v>10</v>
      </c>
    </row>
    <row r="66" spans="1:31" ht="14.1" customHeight="1">
      <c r="A66" s="28" t="s">
        <v>216</v>
      </c>
      <c r="B66" s="35"/>
      <c r="C66" s="23"/>
      <c r="D66" s="23"/>
      <c r="E66" s="23"/>
      <c r="F66" s="36"/>
      <c r="G66" s="31" t="s">
        <v>4</v>
      </c>
      <c r="H66" s="23" t="s">
        <v>26</v>
      </c>
      <c r="I66" s="23" t="s">
        <v>15</v>
      </c>
      <c r="J66" s="23" t="s">
        <v>15</v>
      </c>
      <c r="K66" s="40"/>
      <c r="L66" s="35" t="s">
        <v>26</v>
      </c>
      <c r="M66" s="23"/>
      <c r="N66" s="23" t="s">
        <v>6</v>
      </c>
      <c r="O66" s="23" t="s">
        <v>6</v>
      </c>
      <c r="P66" s="36"/>
      <c r="Q66" s="31"/>
      <c r="R66" s="23"/>
      <c r="S66" s="23"/>
      <c r="T66" s="23"/>
      <c r="U66" s="40"/>
      <c r="V66" s="35"/>
      <c r="W66" s="23"/>
      <c r="X66" s="23" t="s">
        <v>26</v>
      </c>
      <c r="Y66" s="23" t="s">
        <v>15</v>
      </c>
      <c r="Z66" s="36" t="s">
        <v>4</v>
      </c>
      <c r="AA66" s="31" t="s">
        <v>4</v>
      </c>
      <c r="AB66" s="23" t="s">
        <v>6</v>
      </c>
      <c r="AC66" s="23"/>
      <c r="AD66" s="23"/>
      <c r="AE66" s="25"/>
    </row>
    <row r="67" spans="1:31" ht="14.1" customHeight="1">
      <c r="A67" s="28" t="s">
        <v>217</v>
      </c>
      <c r="B67" s="35"/>
      <c r="C67" s="23" t="s">
        <v>20</v>
      </c>
      <c r="D67" s="23"/>
      <c r="E67" s="23"/>
      <c r="F67" s="36"/>
      <c r="G67" s="31" t="s">
        <v>20</v>
      </c>
      <c r="H67" s="23"/>
      <c r="I67" s="23" t="s">
        <v>19</v>
      </c>
      <c r="J67" s="23" t="s">
        <v>19</v>
      </c>
      <c r="K67" s="40" t="s">
        <v>32</v>
      </c>
      <c r="L67" s="35" t="s">
        <v>20</v>
      </c>
      <c r="M67" s="23"/>
      <c r="N67" s="23" t="s">
        <v>32</v>
      </c>
      <c r="O67" s="23" t="s">
        <v>19</v>
      </c>
      <c r="P67" s="36"/>
      <c r="Q67" s="31"/>
      <c r="R67" s="23"/>
      <c r="S67" s="23"/>
      <c r="T67" s="23"/>
      <c r="U67" s="40"/>
      <c r="V67" s="35"/>
      <c r="W67" s="23"/>
      <c r="X67" s="23"/>
      <c r="Y67" s="23"/>
      <c r="Z67" s="36"/>
      <c r="AA67" s="31"/>
      <c r="AB67" s="23" t="s">
        <v>32</v>
      </c>
      <c r="AC67" s="23" t="s">
        <v>20</v>
      </c>
      <c r="AD67" s="23" t="s">
        <v>20</v>
      </c>
      <c r="AE67" s="25"/>
    </row>
    <row r="68" spans="1:31" ht="14.1" customHeight="1">
      <c r="A68" s="28" t="s">
        <v>218</v>
      </c>
      <c r="B68" s="35"/>
      <c r="C68" s="23" t="s">
        <v>7</v>
      </c>
      <c r="D68" s="23" t="s">
        <v>7</v>
      </c>
      <c r="E68" s="23"/>
      <c r="F68" s="36"/>
      <c r="G68" s="31" t="s">
        <v>8</v>
      </c>
      <c r="H68" s="23" t="s">
        <v>8</v>
      </c>
      <c r="I68" s="23" t="s">
        <v>24</v>
      </c>
      <c r="J68" s="23" t="s">
        <v>25</v>
      </c>
      <c r="K68" s="40"/>
      <c r="L68" s="35" t="s">
        <v>7</v>
      </c>
      <c r="M68" s="23" t="s">
        <v>25</v>
      </c>
      <c r="N68" s="23" t="s">
        <v>25</v>
      </c>
      <c r="O68" s="23"/>
      <c r="P68" s="36"/>
      <c r="Q68" s="31"/>
      <c r="R68" s="23"/>
      <c r="S68" s="23"/>
      <c r="T68" s="23"/>
      <c r="U68" s="40"/>
      <c r="V68" s="35" t="s">
        <v>24</v>
      </c>
      <c r="W68" s="23" t="s">
        <v>24</v>
      </c>
      <c r="X68" s="23" t="s">
        <v>8</v>
      </c>
      <c r="Y68" s="23"/>
      <c r="Z68" s="36"/>
      <c r="AA68" s="31"/>
      <c r="AB68" s="23"/>
      <c r="AC68" s="23"/>
      <c r="AD68" s="23"/>
      <c r="AE68" s="25"/>
    </row>
    <row r="69" spans="1:31" ht="14.1" customHeight="1" thickBot="1">
      <c r="A69" s="29" t="s">
        <v>219</v>
      </c>
      <c r="B69" s="37"/>
      <c r="C69" s="26" t="s">
        <v>27</v>
      </c>
      <c r="D69" s="26" t="s">
        <v>27</v>
      </c>
      <c r="E69" s="26"/>
      <c r="F69" s="38" t="s">
        <v>2</v>
      </c>
      <c r="G69" s="32"/>
      <c r="H69" s="26"/>
      <c r="I69" s="26"/>
      <c r="J69" s="26"/>
      <c r="K69" s="41"/>
      <c r="L69" s="37"/>
      <c r="M69" s="26"/>
      <c r="N69" s="26"/>
      <c r="O69" s="26" t="s">
        <v>13</v>
      </c>
      <c r="P69" s="38" t="s">
        <v>2</v>
      </c>
      <c r="Q69" s="32"/>
      <c r="R69" s="26"/>
      <c r="S69" s="26"/>
      <c r="T69" s="26"/>
      <c r="U69" s="41"/>
      <c r="V69" s="37"/>
      <c r="W69" s="26"/>
      <c r="X69" s="26"/>
      <c r="Y69" s="26" t="s">
        <v>2</v>
      </c>
      <c r="Z69" s="38" t="s">
        <v>13</v>
      </c>
      <c r="AA69" s="32" t="s">
        <v>27</v>
      </c>
      <c r="AB69" s="26" t="s">
        <v>13</v>
      </c>
      <c r="AC69" s="26"/>
      <c r="AD69" s="26" t="s">
        <v>27</v>
      </c>
      <c r="AE69" s="27" t="s">
        <v>27</v>
      </c>
    </row>
    <row r="70" spans="1:31" ht="9.75" thickTop="1"/>
    <row r="71" spans="1:31" ht="15">
      <c r="V71"/>
      <c r="W71" s="15" t="s">
        <v>222</v>
      </c>
      <c r="X71"/>
      <c r="Y71"/>
      <c r="Z71"/>
      <c r="AA71"/>
      <c r="AB71"/>
      <c r="AC71"/>
    </row>
    <row r="72" spans="1:31" ht="15">
      <c r="V72"/>
      <c r="W72" s="496" t="s">
        <v>144</v>
      </c>
      <c r="X72" s="496"/>
      <c r="Y72" s="496"/>
      <c r="Z72" s="496"/>
      <c r="AA72" s="496"/>
    </row>
    <row r="73" spans="1:31" ht="15">
      <c r="V73"/>
      <c r="W73"/>
      <c r="X73"/>
      <c r="Y73"/>
      <c r="Z73"/>
      <c r="AA73"/>
    </row>
    <row r="74" spans="1:31" ht="15">
      <c r="V74"/>
    </row>
    <row r="75" spans="1:31" ht="15">
      <c r="V75"/>
    </row>
    <row r="76" spans="1:31" ht="15">
      <c r="V76"/>
      <c r="W76" s="1"/>
      <c r="X76" s="1"/>
      <c r="Y76" s="1"/>
      <c r="Z76" s="1"/>
      <c r="AA76" s="1"/>
      <c r="AB76" s="1"/>
    </row>
    <row r="77" spans="1:31" ht="15">
      <c r="V77"/>
      <c r="W77" s="496" t="s">
        <v>221</v>
      </c>
      <c r="X77" s="496"/>
      <c r="Y77" s="496"/>
      <c r="Z77" s="496"/>
      <c r="AA77" s="496"/>
      <c r="AB77" s="496"/>
    </row>
  </sheetData>
  <mergeCells count="10">
    <mergeCell ref="AA3:AE3"/>
    <mergeCell ref="A1:AE1"/>
    <mergeCell ref="W72:AA72"/>
    <mergeCell ref="W77:AB77"/>
    <mergeCell ref="A3:A4"/>
    <mergeCell ref="B3:F3"/>
    <mergeCell ref="G3:K3"/>
    <mergeCell ref="L3:P3"/>
    <mergeCell ref="Q3:U3"/>
    <mergeCell ref="V3:Z3"/>
  </mergeCells>
  <pageMargins left="0.3" right="0.32" top="0.75" bottom="0.75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2"/>
  <sheetViews>
    <sheetView topLeftCell="B1" workbookViewId="0">
      <pane ySplit="5" topLeftCell="A74" activePane="bottomLeft" state="frozen"/>
      <selection activeCell="B1" sqref="B1"/>
      <selection pane="bottomLeft" activeCell="AN74" sqref="AN74"/>
    </sheetView>
  </sheetViews>
  <sheetFormatPr defaultColWidth="14.42578125" defaultRowHeight="9"/>
  <cols>
    <col min="1" max="1" width="13.7109375" style="15" customWidth="1"/>
    <col min="2" max="2" width="13.85546875" style="97" customWidth="1"/>
    <col min="3" max="3" width="8.85546875" style="15" customWidth="1"/>
    <col min="4" max="4" width="3.28515625" style="15" customWidth="1"/>
    <col min="5" max="5" width="3.5703125" style="15" customWidth="1"/>
    <col min="6" max="6" width="3.28515625" style="15" bestFit="1" customWidth="1"/>
    <col min="7" max="13" width="3" style="15" customWidth="1"/>
    <col min="14" max="14" width="3.140625" style="15" customWidth="1"/>
    <col min="15" max="15" width="3.28515625" style="15" customWidth="1"/>
    <col min="16" max="16" width="3.7109375" style="15" customWidth="1"/>
    <col min="17" max="26" width="3" style="15" customWidth="1"/>
    <col min="27" max="34" width="3.42578125" style="15" customWidth="1"/>
    <col min="35" max="35" width="6.140625" style="15" customWidth="1"/>
    <col min="36" max="36" width="5.85546875" style="15" customWidth="1"/>
    <col min="37" max="38" width="7.28515625" style="15" customWidth="1"/>
    <col min="39" max="39" width="7.85546875" style="15" bestFit="1" customWidth="1"/>
    <col min="40" max="40" width="31" style="457" customWidth="1"/>
    <col min="41" max="41" width="5.42578125" style="15" customWidth="1"/>
    <col min="42" max="16384" width="14.42578125" style="15"/>
  </cols>
  <sheetData>
    <row r="1" spans="1:41" ht="26.25" customHeight="1" thickBot="1">
      <c r="A1" s="546" t="s">
        <v>460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75"/>
    </row>
    <row r="2" spans="1:41" ht="16.5" customHeight="1" thickTop="1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5"/>
    </row>
    <row r="3" spans="1:41" ht="12" customHeight="1" thickTop="1">
      <c r="A3" s="547" t="s">
        <v>244</v>
      </c>
      <c r="B3" s="550" t="s">
        <v>245</v>
      </c>
      <c r="C3" s="553" t="s">
        <v>246</v>
      </c>
      <c r="D3" s="556" t="s">
        <v>247</v>
      </c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7"/>
      <c r="X3" s="557"/>
      <c r="Y3" s="557"/>
      <c r="Z3" s="557"/>
      <c r="AA3" s="557"/>
      <c r="AB3" s="557"/>
      <c r="AC3" s="557"/>
      <c r="AD3" s="557"/>
      <c r="AE3" s="557"/>
      <c r="AF3" s="557"/>
      <c r="AG3" s="557"/>
      <c r="AH3" s="557"/>
      <c r="AI3" s="558" t="s">
        <v>248</v>
      </c>
      <c r="AJ3" s="561" t="s">
        <v>249</v>
      </c>
      <c r="AK3" s="561" t="s">
        <v>250</v>
      </c>
      <c r="AL3" s="561" t="s">
        <v>251</v>
      </c>
      <c r="AM3" s="561" t="s">
        <v>252</v>
      </c>
      <c r="AN3" s="535" t="s">
        <v>253</v>
      </c>
      <c r="AO3" s="75"/>
    </row>
    <row r="4" spans="1:41" ht="12" customHeight="1">
      <c r="A4" s="548"/>
      <c r="B4" s="551"/>
      <c r="C4" s="554"/>
      <c r="D4" s="538" t="s">
        <v>254</v>
      </c>
      <c r="E4" s="539"/>
      <c r="F4" s="539"/>
      <c r="G4" s="539"/>
      <c r="H4" s="539"/>
      <c r="I4" s="539"/>
      <c r="J4" s="539"/>
      <c r="K4" s="539"/>
      <c r="L4" s="539"/>
      <c r="M4" s="539"/>
      <c r="N4" s="538" t="s">
        <v>255</v>
      </c>
      <c r="O4" s="529"/>
      <c r="P4" s="529"/>
      <c r="Q4" s="529"/>
      <c r="R4" s="529"/>
      <c r="S4" s="529"/>
      <c r="T4" s="529"/>
      <c r="U4" s="529"/>
      <c r="V4" s="529"/>
      <c r="W4" s="529"/>
      <c r="X4" s="538" t="s">
        <v>256</v>
      </c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59"/>
      <c r="AJ4" s="562"/>
      <c r="AK4" s="562"/>
      <c r="AL4" s="562"/>
      <c r="AM4" s="562"/>
      <c r="AN4" s="536"/>
      <c r="AO4" s="75"/>
    </row>
    <row r="5" spans="1:41" ht="12" customHeight="1" thickBot="1">
      <c r="A5" s="549"/>
      <c r="B5" s="552"/>
      <c r="C5" s="555"/>
      <c r="D5" s="77" t="s">
        <v>257</v>
      </c>
      <c r="E5" s="78" t="s">
        <v>258</v>
      </c>
      <c r="F5" s="78" t="s">
        <v>259</v>
      </c>
      <c r="G5" s="78" t="s">
        <v>260</v>
      </c>
      <c r="H5" s="78" t="s">
        <v>261</v>
      </c>
      <c r="I5" s="78" t="s">
        <v>262</v>
      </c>
      <c r="J5" s="78" t="s">
        <v>263</v>
      </c>
      <c r="K5" s="79" t="s">
        <v>264</v>
      </c>
      <c r="L5" s="79" t="s">
        <v>265</v>
      </c>
      <c r="M5" s="79" t="s">
        <v>266</v>
      </c>
      <c r="N5" s="77" t="s">
        <v>257</v>
      </c>
      <c r="O5" s="78" t="s">
        <v>258</v>
      </c>
      <c r="P5" s="78" t="s">
        <v>259</v>
      </c>
      <c r="Q5" s="78" t="s">
        <v>260</v>
      </c>
      <c r="R5" s="78" t="s">
        <v>261</v>
      </c>
      <c r="S5" s="78" t="s">
        <v>262</v>
      </c>
      <c r="T5" s="78" t="s">
        <v>263</v>
      </c>
      <c r="U5" s="78" t="s">
        <v>264</v>
      </c>
      <c r="V5" s="79" t="s">
        <v>265</v>
      </c>
      <c r="W5" s="79" t="s">
        <v>266</v>
      </c>
      <c r="X5" s="77" t="s">
        <v>257</v>
      </c>
      <c r="Y5" s="78" t="s">
        <v>258</v>
      </c>
      <c r="Z5" s="78" t="s">
        <v>259</v>
      </c>
      <c r="AA5" s="78" t="s">
        <v>260</v>
      </c>
      <c r="AB5" s="78" t="s">
        <v>261</v>
      </c>
      <c r="AC5" s="78" t="s">
        <v>262</v>
      </c>
      <c r="AD5" s="78" t="s">
        <v>263</v>
      </c>
      <c r="AE5" s="78" t="s">
        <v>264</v>
      </c>
      <c r="AF5" s="78" t="s">
        <v>265</v>
      </c>
      <c r="AG5" s="78" t="s">
        <v>266</v>
      </c>
      <c r="AH5" s="78" t="s">
        <v>267</v>
      </c>
      <c r="AI5" s="560"/>
      <c r="AJ5" s="563"/>
      <c r="AK5" s="563"/>
      <c r="AL5" s="563"/>
      <c r="AM5" s="563"/>
      <c r="AN5" s="537"/>
      <c r="AO5" s="75"/>
    </row>
    <row r="6" spans="1:41" ht="12" customHeight="1">
      <c r="A6" s="522" t="s">
        <v>268</v>
      </c>
      <c r="B6" s="80" t="s">
        <v>269</v>
      </c>
      <c r="C6" s="81" t="s">
        <v>270</v>
      </c>
      <c r="D6" s="82"/>
      <c r="E6" s="83"/>
      <c r="F6" s="83"/>
      <c r="G6" s="83"/>
      <c r="H6" s="83"/>
      <c r="I6" s="83"/>
      <c r="J6" s="83"/>
      <c r="K6" s="84"/>
      <c r="L6" s="84"/>
      <c r="M6" s="84"/>
      <c r="N6" s="82"/>
      <c r="O6" s="83"/>
      <c r="P6" s="83"/>
      <c r="Q6" s="84"/>
      <c r="R6" s="83"/>
      <c r="S6" s="83"/>
      <c r="T6" s="83"/>
      <c r="U6" s="83"/>
      <c r="V6" s="84"/>
      <c r="W6" s="84"/>
      <c r="X6" s="82"/>
      <c r="Y6" s="83"/>
      <c r="Z6" s="83"/>
      <c r="AA6" s="83"/>
      <c r="AB6" s="84"/>
      <c r="AC6" s="84"/>
      <c r="AD6" s="84"/>
      <c r="AE6" s="84"/>
      <c r="AF6" s="84"/>
      <c r="AG6" s="84"/>
      <c r="AH6" s="84"/>
      <c r="AI6" s="85">
        <f t="shared" ref="AI6:AI20" si="0">SUM(D6:AH6)</f>
        <v>0</v>
      </c>
      <c r="AJ6" s="86">
        <v>15</v>
      </c>
      <c r="AK6" s="86">
        <f>AI6+AJ6</f>
        <v>15</v>
      </c>
      <c r="AL6" s="86">
        <v>17</v>
      </c>
      <c r="AM6" s="86">
        <f>AK6-AL6</f>
        <v>-2</v>
      </c>
      <c r="AN6" s="87" t="s">
        <v>271</v>
      </c>
      <c r="AO6" s="75"/>
    </row>
    <row r="7" spans="1:41" s="97" customFormat="1" ht="13.5" customHeight="1">
      <c r="A7" s="519"/>
      <c r="B7" s="88" t="s">
        <v>156</v>
      </c>
      <c r="C7" s="89" t="s">
        <v>272</v>
      </c>
      <c r="D7" s="90"/>
      <c r="E7" s="91"/>
      <c r="F7" s="91"/>
      <c r="G7" s="91"/>
      <c r="H7" s="91"/>
      <c r="I7" s="91"/>
      <c r="J7" s="91"/>
      <c r="K7" s="92"/>
      <c r="L7" s="92"/>
      <c r="M7" s="92"/>
      <c r="N7" s="90"/>
      <c r="O7" s="91"/>
      <c r="P7" s="91"/>
      <c r="Q7" s="92"/>
      <c r="R7" s="91"/>
      <c r="S7" s="91"/>
      <c r="T7" s="91"/>
      <c r="U7" s="91"/>
      <c r="V7" s="92"/>
      <c r="W7" s="92"/>
      <c r="X7" s="90"/>
      <c r="Y7" s="91">
        <v>4</v>
      </c>
      <c r="Z7" s="91"/>
      <c r="AA7" s="91">
        <v>4</v>
      </c>
      <c r="AB7" s="92"/>
      <c r="AC7" s="92"/>
      <c r="AD7" s="92"/>
      <c r="AE7" s="92"/>
      <c r="AF7" s="92"/>
      <c r="AG7" s="92"/>
      <c r="AH7" s="92"/>
      <c r="AI7" s="93">
        <f t="shared" si="0"/>
        <v>8</v>
      </c>
      <c r="AJ7" s="94">
        <v>3</v>
      </c>
      <c r="AK7" s="95">
        <f t="shared" ref="AK7:AK57" si="1">AI7+AJ7</f>
        <v>11</v>
      </c>
      <c r="AL7" s="94">
        <v>17</v>
      </c>
      <c r="AM7" s="95">
        <f t="shared" ref="AM7:AM57" si="2">AK7-AL7</f>
        <v>-6</v>
      </c>
      <c r="AN7" s="96" t="s">
        <v>273</v>
      </c>
      <c r="AO7" s="75"/>
    </row>
    <row r="8" spans="1:41" s="75" customFormat="1" ht="12" customHeight="1">
      <c r="A8" s="519"/>
      <c r="B8" s="98" t="s">
        <v>168</v>
      </c>
      <c r="C8" s="99" t="s">
        <v>274</v>
      </c>
      <c r="D8" s="100"/>
      <c r="E8" s="101"/>
      <c r="F8" s="101"/>
      <c r="G8" s="101"/>
      <c r="H8" s="101"/>
      <c r="I8" s="101"/>
      <c r="J8" s="101"/>
      <c r="K8" s="102"/>
      <c r="L8" s="103"/>
      <c r="M8" s="102"/>
      <c r="N8" s="100">
        <v>4</v>
      </c>
      <c r="O8" s="101"/>
      <c r="P8" s="101"/>
      <c r="Q8" s="102"/>
      <c r="R8" s="101"/>
      <c r="S8" s="101"/>
      <c r="T8" s="101"/>
      <c r="U8" s="101"/>
      <c r="V8" s="103">
        <v>4</v>
      </c>
      <c r="W8" s="102"/>
      <c r="X8" s="100"/>
      <c r="Y8" s="101"/>
      <c r="Z8" s="101"/>
      <c r="AA8" s="101"/>
      <c r="AB8" s="102"/>
      <c r="AC8" s="102"/>
      <c r="AD8" s="102"/>
      <c r="AE8" s="102"/>
      <c r="AF8" s="102"/>
      <c r="AG8" s="102"/>
      <c r="AH8" s="102">
        <v>3</v>
      </c>
      <c r="AI8" s="93">
        <f t="shared" si="0"/>
        <v>11</v>
      </c>
      <c r="AJ8" s="104">
        <v>5</v>
      </c>
      <c r="AK8" s="95">
        <f t="shared" si="1"/>
        <v>16</v>
      </c>
      <c r="AL8" s="104">
        <v>17</v>
      </c>
      <c r="AM8" s="95">
        <f t="shared" si="2"/>
        <v>-1</v>
      </c>
      <c r="AN8" s="105" t="s">
        <v>275</v>
      </c>
    </row>
    <row r="9" spans="1:41" s="97" customFormat="1" ht="12" customHeight="1">
      <c r="A9" s="519"/>
      <c r="B9" s="106" t="s">
        <v>157</v>
      </c>
      <c r="C9" s="99" t="s">
        <v>276</v>
      </c>
      <c r="D9" s="107"/>
      <c r="E9" s="101"/>
      <c r="F9" s="75"/>
      <c r="G9" s="101"/>
      <c r="H9" s="101"/>
      <c r="I9" s="101"/>
      <c r="J9" s="101"/>
      <c r="K9" s="102"/>
      <c r="L9" s="102"/>
      <c r="M9" s="102"/>
      <c r="N9" s="100"/>
      <c r="O9" s="101"/>
      <c r="P9" s="101"/>
      <c r="Q9" s="102"/>
      <c r="R9" s="101"/>
      <c r="S9" s="101"/>
      <c r="T9" s="101"/>
      <c r="U9" s="101">
        <v>4</v>
      </c>
      <c r="V9" s="102"/>
      <c r="W9" s="102"/>
      <c r="X9" s="100"/>
      <c r="Y9" s="101"/>
      <c r="Z9" s="101"/>
      <c r="AA9" s="101"/>
      <c r="AB9" s="102">
        <v>4</v>
      </c>
      <c r="AC9" s="102"/>
      <c r="AD9" s="102"/>
      <c r="AE9" s="102"/>
      <c r="AF9" s="102"/>
      <c r="AG9" s="102"/>
      <c r="AH9" s="102"/>
      <c r="AI9" s="93">
        <f t="shared" si="0"/>
        <v>8</v>
      </c>
      <c r="AJ9" s="104">
        <v>5</v>
      </c>
      <c r="AK9" s="95">
        <f t="shared" si="1"/>
        <v>13</v>
      </c>
      <c r="AL9" s="104">
        <v>17</v>
      </c>
      <c r="AM9" s="95">
        <f t="shared" si="2"/>
        <v>-4</v>
      </c>
      <c r="AN9" s="108" t="s">
        <v>277</v>
      </c>
      <c r="AO9" s="75"/>
    </row>
    <row r="10" spans="1:41" s="97" customFormat="1" ht="12" customHeight="1">
      <c r="A10" s="519"/>
      <c r="B10" s="106" t="s">
        <v>158</v>
      </c>
      <c r="C10" s="99" t="s">
        <v>278</v>
      </c>
      <c r="D10" s="100"/>
      <c r="E10" s="101"/>
      <c r="F10" s="101"/>
      <c r="G10" s="101"/>
      <c r="H10" s="101">
        <v>4</v>
      </c>
      <c r="I10" s="101"/>
      <c r="J10" s="109"/>
      <c r="K10" s="102"/>
      <c r="L10" s="102"/>
      <c r="M10" s="102"/>
      <c r="N10" s="100"/>
      <c r="O10" s="101"/>
      <c r="P10" s="101"/>
      <c r="Q10" s="102"/>
      <c r="R10" s="101"/>
      <c r="S10" s="101"/>
      <c r="T10" s="101"/>
      <c r="U10" s="101"/>
      <c r="V10" s="102"/>
      <c r="W10" s="102"/>
      <c r="X10" s="100"/>
      <c r="Y10" s="101"/>
      <c r="Z10" s="101"/>
      <c r="AA10" s="101"/>
      <c r="AB10" s="102"/>
      <c r="AC10" s="102"/>
      <c r="AD10" s="102"/>
      <c r="AE10" s="102">
        <v>4</v>
      </c>
      <c r="AF10" s="102"/>
      <c r="AG10" s="102"/>
      <c r="AH10" s="102"/>
      <c r="AI10" s="93">
        <f t="shared" si="0"/>
        <v>8</v>
      </c>
      <c r="AJ10" s="104">
        <v>5</v>
      </c>
      <c r="AK10" s="95">
        <f t="shared" si="1"/>
        <v>13</v>
      </c>
      <c r="AL10" s="104">
        <v>17</v>
      </c>
      <c r="AM10" s="95">
        <f t="shared" si="2"/>
        <v>-4</v>
      </c>
      <c r="AN10" s="105" t="s">
        <v>279</v>
      </c>
      <c r="AO10" s="75"/>
    </row>
    <row r="11" spans="1:41" s="97" customFormat="1" ht="12" customHeight="1">
      <c r="A11" s="519"/>
      <c r="B11" s="106" t="s">
        <v>159</v>
      </c>
      <c r="C11" s="99" t="s">
        <v>280</v>
      </c>
      <c r="D11" s="100"/>
      <c r="E11" s="101"/>
      <c r="F11" s="101"/>
      <c r="G11" s="101">
        <v>4</v>
      </c>
      <c r="H11" s="101"/>
      <c r="I11" s="101"/>
      <c r="J11" s="101"/>
      <c r="K11" s="103">
        <v>4</v>
      </c>
      <c r="L11" s="102"/>
      <c r="M11" s="102"/>
      <c r="N11" s="100"/>
      <c r="O11" s="110"/>
      <c r="P11" s="101"/>
      <c r="Q11" s="102"/>
      <c r="R11" s="101"/>
      <c r="S11" s="101"/>
      <c r="T11" s="101"/>
      <c r="U11" s="101"/>
      <c r="V11" s="102"/>
      <c r="W11" s="102"/>
      <c r="X11" s="100"/>
      <c r="Y11" s="111"/>
      <c r="Z11" s="101">
        <v>4</v>
      </c>
      <c r="AA11" s="101"/>
      <c r="AB11" s="102"/>
      <c r="AC11" s="102"/>
      <c r="AD11" s="102"/>
      <c r="AE11" s="102"/>
      <c r="AF11" s="102"/>
      <c r="AG11" s="102"/>
      <c r="AH11" s="102"/>
      <c r="AI11" s="93">
        <f t="shared" si="0"/>
        <v>12</v>
      </c>
      <c r="AJ11" s="104">
        <v>5</v>
      </c>
      <c r="AK11" s="95">
        <f t="shared" si="1"/>
        <v>17</v>
      </c>
      <c r="AL11" s="104">
        <v>17</v>
      </c>
      <c r="AM11" s="95">
        <f t="shared" si="2"/>
        <v>0</v>
      </c>
      <c r="AN11" s="105" t="s">
        <v>281</v>
      </c>
      <c r="AO11" s="75"/>
    </row>
    <row r="12" spans="1:41" s="97" customFormat="1" ht="12" customHeight="1">
      <c r="A12" s="519"/>
      <c r="B12" s="106" t="s">
        <v>160</v>
      </c>
      <c r="C12" s="99" t="s">
        <v>282</v>
      </c>
      <c r="D12" s="100"/>
      <c r="E12" s="101"/>
      <c r="F12" s="101"/>
      <c r="G12" s="101"/>
      <c r="H12" s="101"/>
      <c r="I12" s="101"/>
      <c r="J12" s="101"/>
      <c r="K12" s="102"/>
      <c r="L12" s="102"/>
      <c r="M12" s="102"/>
      <c r="N12" s="100"/>
      <c r="O12" s="101"/>
      <c r="P12" s="109">
        <v>4</v>
      </c>
      <c r="Q12" s="102">
        <v>4</v>
      </c>
      <c r="R12" s="101"/>
      <c r="S12" s="101"/>
      <c r="T12" s="101"/>
      <c r="U12" s="101"/>
      <c r="V12" s="102"/>
      <c r="W12" s="102"/>
      <c r="X12" s="100"/>
      <c r="Y12" s="101"/>
      <c r="Z12" s="101"/>
      <c r="AA12" s="101"/>
      <c r="AB12" s="102"/>
      <c r="AC12" s="102">
        <v>4</v>
      </c>
      <c r="AD12" s="102"/>
      <c r="AE12" s="102"/>
      <c r="AF12" s="102"/>
      <c r="AG12" s="102"/>
      <c r="AH12" s="102"/>
      <c r="AI12" s="93">
        <f t="shared" si="0"/>
        <v>12</v>
      </c>
      <c r="AJ12" s="104">
        <v>5</v>
      </c>
      <c r="AK12" s="95">
        <f t="shared" si="1"/>
        <v>17</v>
      </c>
      <c r="AL12" s="104">
        <v>17</v>
      </c>
      <c r="AM12" s="95">
        <f t="shared" si="2"/>
        <v>0</v>
      </c>
      <c r="AN12" s="105" t="s">
        <v>283</v>
      </c>
      <c r="AO12" s="75"/>
    </row>
    <row r="13" spans="1:41" s="97" customFormat="1" ht="12" customHeight="1">
      <c r="A13" s="519"/>
      <c r="B13" s="106" t="s">
        <v>284</v>
      </c>
      <c r="C13" s="99" t="s">
        <v>285</v>
      </c>
      <c r="D13" s="100"/>
      <c r="E13" s="101"/>
      <c r="F13" s="101"/>
      <c r="G13" s="101"/>
      <c r="H13" s="101"/>
      <c r="I13" s="101"/>
      <c r="J13" s="101">
        <v>4</v>
      </c>
      <c r="K13" s="102"/>
      <c r="L13" s="102"/>
      <c r="M13" s="102">
        <v>3</v>
      </c>
      <c r="N13" s="100"/>
      <c r="O13" s="101"/>
      <c r="P13" s="110"/>
      <c r="Q13" s="102"/>
      <c r="R13" s="101"/>
      <c r="S13" s="101"/>
      <c r="T13" s="101">
        <v>4</v>
      </c>
      <c r="U13" s="101"/>
      <c r="V13" s="102"/>
      <c r="W13" s="102"/>
      <c r="X13" s="100"/>
      <c r="Y13" s="101"/>
      <c r="Z13" s="101"/>
      <c r="AA13" s="101"/>
      <c r="AB13" s="102"/>
      <c r="AC13" s="102"/>
      <c r="AD13" s="102"/>
      <c r="AE13" s="102"/>
      <c r="AF13" s="102"/>
      <c r="AG13" s="102"/>
      <c r="AH13" s="102"/>
      <c r="AI13" s="93">
        <f t="shared" si="0"/>
        <v>11</v>
      </c>
      <c r="AJ13" s="104">
        <v>5</v>
      </c>
      <c r="AK13" s="95">
        <f t="shared" si="1"/>
        <v>16</v>
      </c>
      <c r="AL13" s="104">
        <v>17</v>
      </c>
      <c r="AM13" s="95">
        <f t="shared" si="2"/>
        <v>-1</v>
      </c>
      <c r="AN13" s="105" t="s">
        <v>286</v>
      </c>
      <c r="AO13" s="75"/>
    </row>
    <row r="14" spans="1:41" s="97" customFormat="1" ht="12" customHeight="1">
      <c r="A14" s="519"/>
      <c r="B14" s="112" t="s">
        <v>162</v>
      </c>
      <c r="C14" s="99" t="s">
        <v>287</v>
      </c>
      <c r="D14" s="100">
        <v>4</v>
      </c>
      <c r="E14" s="101"/>
      <c r="F14" s="101"/>
      <c r="G14" s="110"/>
      <c r="H14" s="110"/>
      <c r="I14" s="101"/>
      <c r="J14" s="110"/>
      <c r="K14" s="113"/>
      <c r="L14" s="113"/>
      <c r="M14" s="113"/>
      <c r="N14" s="100"/>
      <c r="O14" s="101"/>
      <c r="P14" s="101"/>
      <c r="Q14" s="102"/>
      <c r="R14" s="101"/>
      <c r="S14" s="101"/>
      <c r="T14" s="101"/>
      <c r="U14" s="101"/>
      <c r="V14" s="102"/>
      <c r="W14" s="102"/>
      <c r="X14" s="100"/>
      <c r="Y14" s="101"/>
      <c r="Z14" s="101"/>
      <c r="AA14" s="101"/>
      <c r="AB14" s="102"/>
      <c r="AC14" s="102"/>
      <c r="AD14" s="102"/>
      <c r="AE14" s="102"/>
      <c r="AF14" s="102">
        <v>4</v>
      </c>
      <c r="AG14" s="102"/>
      <c r="AH14" s="102"/>
      <c r="AI14" s="93">
        <f t="shared" si="0"/>
        <v>8</v>
      </c>
      <c r="AJ14" s="104">
        <v>5</v>
      </c>
      <c r="AK14" s="95">
        <f t="shared" si="1"/>
        <v>13</v>
      </c>
      <c r="AL14" s="104">
        <v>17</v>
      </c>
      <c r="AM14" s="95">
        <f t="shared" si="2"/>
        <v>-4</v>
      </c>
      <c r="AN14" s="105" t="s">
        <v>288</v>
      </c>
      <c r="AO14" s="75"/>
    </row>
    <row r="15" spans="1:41" s="97" customFormat="1" ht="12" customHeight="1">
      <c r="A15" s="519"/>
      <c r="B15" s="106" t="s">
        <v>163</v>
      </c>
      <c r="C15" s="99" t="s">
        <v>289</v>
      </c>
      <c r="D15" s="114"/>
      <c r="E15" s="115">
        <v>4</v>
      </c>
      <c r="F15" s="115"/>
      <c r="G15" s="116"/>
      <c r="H15" s="116"/>
      <c r="I15" s="115"/>
      <c r="J15" s="116"/>
      <c r="K15" s="117"/>
      <c r="L15" s="117"/>
      <c r="M15" s="117"/>
      <c r="N15" s="100"/>
      <c r="O15" s="101">
        <v>4</v>
      </c>
      <c r="P15" s="101"/>
      <c r="Q15" s="102"/>
      <c r="R15" s="101"/>
      <c r="S15" s="115"/>
      <c r="T15" s="115"/>
      <c r="U15" s="115"/>
      <c r="V15" s="118"/>
      <c r="W15" s="118"/>
      <c r="X15" s="100"/>
      <c r="Y15" s="101"/>
      <c r="Z15" s="101"/>
      <c r="AA15" s="101"/>
      <c r="AB15" s="102"/>
      <c r="AC15" s="102"/>
      <c r="AD15" s="102"/>
      <c r="AE15" s="102"/>
      <c r="AF15" s="102"/>
      <c r="AG15" s="102"/>
      <c r="AH15" s="102"/>
      <c r="AI15" s="93">
        <f t="shared" si="0"/>
        <v>8</v>
      </c>
      <c r="AJ15" s="119">
        <v>5</v>
      </c>
      <c r="AK15" s="95">
        <f t="shared" si="1"/>
        <v>13</v>
      </c>
      <c r="AL15" s="119">
        <v>17</v>
      </c>
      <c r="AM15" s="95">
        <f t="shared" si="2"/>
        <v>-4</v>
      </c>
      <c r="AN15" s="105" t="s">
        <v>290</v>
      </c>
      <c r="AO15" s="75"/>
    </row>
    <row r="16" spans="1:41" s="97" customFormat="1" ht="12" customHeight="1">
      <c r="A16" s="519"/>
      <c r="B16" s="106" t="s">
        <v>164</v>
      </c>
      <c r="C16" s="99" t="s">
        <v>291</v>
      </c>
      <c r="D16" s="114"/>
      <c r="E16" s="115"/>
      <c r="F16" s="115"/>
      <c r="G16" s="116"/>
      <c r="H16" s="116"/>
      <c r="I16" s="115">
        <v>4</v>
      </c>
      <c r="J16" s="116"/>
      <c r="K16" s="117"/>
      <c r="L16" s="458">
        <v>3</v>
      </c>
      <c r="M16" s="117"/>
      <c r="N16" s="100"/>
      <c r="O16" s="101"/>
      <c r="P16" s="101"/>
      <c r="Q16" s="102"/>
      <c r="R16" s="101"/>
      <c r="S16" s="115"/>
      <c r="T16" s="115"/>
      <c r="U16" s="115"/>
      <c r="V16" s="118"/>
      <c r="W16" s="118"/>
      <c r="X16" s="100"/>
      <c r="Y16" s="101"/>
      <c r="Z16" s="101"/>
      <c r="AA16" s="101"/>
      <c r="AB16" s="102"/>
      <c r="AC16" s="102"/>
      <c r="AD16" s="102"/>
      <c r="AE16" s="102"/>
      <c r="AF16" s="102"/>
      <c r="AG16" s="102">
        <v>3</v>
      </c>
      <c r="AH16" s="102"/>
      <c r="AI16" s="93">
        <f t="shared" si="0"/>
        <v>10</v>
      </c>
      <c r="AJ16" s="119">
        <v>5</v>
      </c>
      <c r="AK16" s="95">
        <f t="shared" si="1"/>
        <v>15</v>
      </c>
      <c r="AL16" s="119">
        <v>17</v>
      </c>
      <c r="AM16" s="95">
        <f t="shared" si="2"/>
        <v>-2</v>
      </c>
      <c r="AN16" s="120" t="s">
        <v>292</v>
      </c>
      <c r="AO16" s="75"/>
    </row>
    <row r="17" spans="1:41" s="97" customFormat="1" ht="12" customHeight="1">
      <c r="A17" s="519"/>
      <c r="B17" s="106" t="s">
        <v>293</v>
      </c>
      <c r="C17" s="99" t="s">
        <v>294</v>
      </c>
      <c r="D17" s="114"/>
      <c r="E17" s="115"/>
      <c r="F17" s="115"/>
      <c r="G17" s="116"/>
      <c r="H17" s="116"/>
      <c r="I17" s="115"/>
      <c r="J17" s="116"/>
      <c r="K17" s="117"/>
      <c r="L17" s="117"/>
      <c r="M17" s="117"/>
      <c r="N17" s="100"/>
      <c r="O17" s="101"/>
      <c r="P17" s="101"/>
      <c r="Q17" s="102"/>
      <c r="R17" s="101">
        <v>4</v>
      </c>
      <c r="S17" s="115">
        <v>4</v>
      </c>
      <c r="T17" s="115"/>
      <c r="U17" s="115"/>
      <c r="V17" s="118"/>
      <c r="W17" s="118"/>
      <c r="X17" s="100"/>
      <c r="Y17" s="101"/>
      <c r="Z17" s="101"/>
      <c r="AA17" s="101"/>
      <c r="AB17" s="102"/>
      <c r="AC17" s="102"/>
      <c r="AD17" s="102"/>
      <c r="AE17" s="102"/>
      <c r="AF17" s="102"/>
      <c r="AG17" s="102"/>
      <c r="AH17" s="102"/>
      <c r="AI17" s="93">
        <f t="shared" si="0"/>
        <v>8</v>
      </c>
      <c r="AJ17" s="119">
        <v>2</v>
      </c>
      <c r="AK17" s="95">
        <f t="shared" si="1"/>
        <v>10</v>
      </c>
      <c r="AL17" s="119">
        <v>17</v>
      </c>
      <c r="AM17" s="95">
        <f t="shared" si="2"/>
        <v>-7</v>
      </c>
      <c r="AN17" s="120" t="s">
        <v>295</v>
      </c>
      <c r="AO17" s="75"/>
    </row>
    <row r="18" spans="1:41" s="97" customFormat="1" ht="12" customHeight="1">
      <c r="A18" s="519"/>
      <c r="B18" s="106" t="s">
        <v>166</v>
      </c>
      <c r="C18" s="99" t="s">
        <v>296</v>
      </c>
      <c r="D18" s="114"/>
      <c r="E18" s="115"/>
      <c r="F18" s="115"/>
      <c r="G18" s="116"/>
      <c r="H18" s="116"/>
      <c r="I18" s="115"/>
      <c r="J18" s="116"/>
      <c r="K18" s="117"/>
      <c r="L18" s="117"/>
      <c r="M18" s="117"/>
      <c r="N18" s="100"/>
      <c r="O18" s="101"/>
      <c r="P18" s="101"/>
      <c r="Q18" s="102"/>
      <c r="R18" s="101"/>
      <c r="S18" s="115"/>
      <c r="T18" s="115"/>
      <c r="U18" s="115"/>
      <c r="V18" s="118"/>
      <c r="W18" s="458">
        <v>3</v>
      </c>
      <c r="X18" s="100">
        <v>4</v>
      </c>
      <c r="Y18" s="101"/>
      <c r="Z18" s="101"/>
      <c r="AA18" s="101"/>
      <c r="AB18" s="102"/>
      <c r="AC18" s="102"/>
      <c r="AD18" s="102">
        <v>4</v>
      </c>
      <c r="AE18" s="102"/>
      <c r="AF18" s="102"/>
      <c r="AG18" s="102"/>
      <c r="AH18" s="102"/>
      <c r="AI18" s="93">
        <f t="shared" si="0"/>
        <v>11</v>
      </c>
      <c r="AJ18" s="119">
        <v>5</v>
      </c>
      <c r="AK18" s="95">
        <f t="shared" si="1"/>
        <v>16</v>
      </c>
      <c r="AL18" s="119">
        <v>17</v>
      </c>
      <c r="AM18" s="95">
        <f t="shared" si="2"/>
        <v>-1</v>
      </c>
      <c r="AN18" s="120" t="s">
        <v>297</v>
      </c>
      <c r="AO18" s="75"/>
    </row>
    <row r="19" spans="1:41" s="97" customFormat="1" ht="12" customHeight="1" thickBot="1">
      <c r="A19" s="520"/>
      <c r="B19" s="121" t="s">
        <v>298</v>
      </c>
      <c r="C19" s="122" t="s">
        <v>299</v>
      </c>
      <c r="D19" s="114"/>
      <c r="E19" s="115"/>
      <c r="F19" s="115">
        <v>4</v>
      </c>
      <c r="G19" s="115"/>
      <c r="H19" s="115"/>
      <c r="I19" s="116"/>
      <c r="J19" s="115"/>
      <c r="K19" s="118"/>
      <c r="L19" s="118"/>
      <c r="M19" s="118"/>
      <c r="N19" s="114"/>
      <c r="O19" s="115"/>
      <c r="P19" s="115"/>
      <c r="Q19" s="118"/>
      <c r="R19" s="115"/>
      <c r="S19" s="115"/>
      <c r="T19" s="115"/>
      <c r="U19" s="115"/>
      <c r="V19" s="118"/>
      <c r="W19" s="118"/>
      <c r="X19" s="114"/>
      <c r="Y19" s="115"/>
      <c r="Z19" s="115"/>
      <c r="AA19" s="115"/>
      <c r="AB19" s="118"/>
      <c r="AC19" s="118"/>
      <c r="AD19" s="118"/>
      <c r="AE19" s="118"/>
      <c r="AF19" s="118"/>
      <c r="AG19" s="118"/>
      <c r="AH19" s="118"/>
      <c r="AI19" s="123">
        <f t="shared" si="0"/>
        <v>4</v>
      </c>
      <c r="AJ19" s="124">
        <v>13</v>
      </c>
      <c r="AK19" s="125">
        <f t="shared" si="1"/>
        <v>17</v>
      </c>
      <c r="AL19" s="124">
        <v>17</v>
      </c>
      <c r="AM19" s="125">
        <f t="shared" si="2"/>
        <v>0</v>
      </c>
      <c r="AN19" s="120" t="s">
        <v>300</v>
      </c>
      <c r="AO19" s="75"/>
    </row>
    <row r="20" spans="1:41" s="75" customFormat="1" ht="12" customHeight="1">
      <c r="A20" s="540" t="s">
        <v>301</v>
      </c>
      <c r="B20" s="126" t="s">
        <v>169</v>
      </c>
      <c r="C20" s="127" t="s">
        <v>302</v>
      </c>
      <c r="D20" s="128"/>
      <c r="E20" s="129"/>
      <c r="F20" s="129"/>
      <c r="G20" s="129"/>
      <c r="H20" s="129">
        <v>3</v>
      </c>
      <c r="I20" s="129"/>
      <c r="J20" s="129">
        <v>3</v>
      </c>
      <c r="K20" s="130"/>
      <c r="L20" s="130"/>
      <c r="M20" s="131"/>
      <c r="N20" s="132"/>
      <c r="O20" s="129"/>
      <c r="P20" s="129"/>
      <c r="Q20" s="129"/>
      <c r="R20" s="129"/>
      <c r="S20" s="129"/>
      <c r="T20" s="129"/>
      <c r="U20" s="129"/>
      <c r="V20" s="130"/>
      <c r="W20" s="130"/>
      <c r="X20" s="128"/>
      <c r="Y20" s="132"/>
      <c r="Z20" s="129"/>
      <c r="AA20" s="129"/>
      <c r="AB20" s="129"/>
      <c r="AC20" s="130"/>
      <c r="AD20" s="130">
        <v>3</v>
      </c>
      <c r="AE20" s="130"/>
      <c r="AF20" s="130">
        <v>3</v>
      </c>
      <c r="AG20" s="130"/>
      <c r="AH20" s="130"/>
      <c r="AI20" s="133">
        <f t="shared" si="0"/>
        <v>12</v>
      </c>
      <c r="AJ20" s="134">
        <v>3</v>
      </c>
      <c r="AK20" s="135">
        <f t="shared" si="1"/>
        <v>15</v>
      </c>
      <c r="AL20" s="134">
        <v>17</v>
      </c>
      <c r="AM20" s="136">
        <f t="shared" si="2"/>
        <v>-2</v>
      </c>
      <c r="AN20" s="137" t="s">
        <v>273</v>
      </c>
      <c r="AO20" s="138"/>
    </row>
    <row r="21" spans="1:41" s="153" customFormat="1" ht="12" customHeight="1">
      <c r="A21" s="541"/>
      <c r="B21" s="139"/>
      <c r="C21" s="140"/>
      <c r="D21" s="141"/>
      <c r="E21" s="142"/>
      <c r="F21" s="142"/>
      <c r="G21" s="142"/>
      <c r="H21" s="143"/>
      <c r="I21" s="142"/>
      <c r="J21" s="142"/>
      <c r="K21" s="144"/>
      <c r="L21" s="144"/>
      <c r="M21" s="145"/>
      <c r="N21" s="146"/>
      <c r="O21" s="142"/>
      <c r="P21" s="142"/>
      <c r="Q21" s="142"/>
      <c r="R21" s="142"/>
      <c r="S21" s="142"/>
      <c r="T21" s="142"/>
      <c r="U21" s="142"/>
      <c r="V21" s="144"/>
      <c r="W21" s="144"/>
      <c r="X21" s="141"/>
      <c r="Y21" s="146"/>
      <c r="Z21" s="142"/>
      <c r="AA21" s="142"/>
      <c r="AB21" s="142"/>
      <c r="AC21" s="144"/>
      <c r="AD21" s="144"/>
      <c r="AE21" s="144"/>
      <c r="AF21" s="144"/>
      <c r="AG21" s="144"/>
      <c r="AH21" s="144"/>
      <c r="AI21" s="147"/>
      <c r="AJ21" s="148"/>
      <c r="AK21" s="149"/>
      <c r="AL21" s="148"/>
      <c r="AM21" s="150"/>
      <c r="AN21" s="151"/>
      <c r="AO21" s="152"/>
    </row>
    <row r="22" spans="1:41" s="75" customFormat="1" ht="12" customHeight="1">
      <c r="A22" s="541"/>
      <c r="B22" s="154" t="s">
        <v>170</v>
      </c>
      <c r="C22" s="155" t="s">
        <v>303</v>
      </c>
      <c r="D22" s="156"/>
      <c r="E22" s="157"/>
      <c r="F22" s="157"/>
      <c r="G22" s="157"/>
      <c r="H22" s="157"/>
      <c r="I22" s="157"/>
      <c r="J22" s="157"/>
      <c r="K22" s="158"/>
      <c r="L22" s="158"/>
      <c r="M22" s="159"/>
      <c r="N22" s="160"/>
      <c r="O22" s="161"/>
      <c r="P22" s="162"/>
      <c r="Q22" s="157"/>
      <c r="R22" s="157"/>
      <c r="S22" s="157"/>
      <c r="T22" s="157"/>
      <c r="U22" s="157"/>
      <c r="V22" s="158">
        <v>2</v>
      </c>
      <c r="W22" s="158">
        <v>2</v>
      </c>
      <c r="X22" s="156"/>
      <c r="Y22" s="163"/>
      <c r="Z22" s="157">
        <v>3</v>
      </c>
      <c r="AA22" s="157">
        <v>3</v>
      </c>
      <c r="AB22" s="157"/>
      <c r="AC22" s="158"/>
      <c r="AD22" s="158"/>
      <c r="AE22" s="158"/>
      <c r="AF22" s="158"/>
      <c r="AG22" s="158"/>
      <c r="AH22" s="158"/>
      <c r="AI22" s="93">
        <f>SUM(D22:AH22)</f>
        <v>10</v>
      </c>
      <c r="AJ22" s="164">
        <v>5</v>
      </c>
      <c r="AK22" s="95">
        <f t="shared" si="1"/>
        <v>15</v>
      </c>
      <c r="AL22" s="164">
        <v>17</v>
      </c>
      <c r="AM22" s="136">
        <f t="shared" si="2"/>
        <v>-2</v>
      </c>
      <c r="AN22" s="165" t="s">
        <v>304</v>
      </c>
      <c r="AO22" s="138"/>
    </row>
    <row r="23" spans="1:41" s="75" customFormat="1" ht="12" customHeight="1">
      <c r="A23" s="541"/>
      <c r="B23" s="154" t="s">
        <v>171</v>
      </c>
      <c r="C23" s="155" t="s">
        <v>305</v>
      </c>
      <c r="D23" s="156"/>
      <c r="E23" s="157"/>
      <c r="F23" s="157"/>
      <c r="G23" s="157"/>
      <c r="H23" s="157"/>
      <c r="I23" s="157">
        <v>2</v>
      </c>
      <c r="J23" s="157"/>
      <c r="K23" s="158"/>
      <c r="L23" s="158">
        <v>2</v>
      </c>
      <c r="M23" s="159"/>
      <c r="N23" s="160"/>
      <c r="O23" s="157"/>
      <c r="P23" s="157"/>
      <c r="Q23" s="157"/>
      <c r="R23" s="157"/>
      <c r="S23" s="157"/>
      <c r="T23" s="157"/>
      <c r="U23" s="157"/>
      <c r="V23" s="158"/>
      <c r="W23" s="158"/>
      <c r="X23" s="156">
        <v>3</v>
      </c>
      <c r="Y23" s="160"/>
      <c r="Z23" s="161"/>
      <c r="AA23" s="157"/>
      <c r="AB23" s="157"/>
      <c r="AC23" s="158"/>
      <c r="AD23" s="158"/>
      <c r="AE23" s="158"/>
      <c r="AF23" s="158"/>
      <c r="AG23" s="158"/>
      <c r="AH23" s="158"/>
      <c r="AI23" s="93">
        <f>SUM(D23:AH23)</f>
        <v>7</v>
      </c>
      <c r="AJ23" s="166">
        <v>8.5</v>
      </c>
      <c r="AK23" s="95">
        <f t="shared" si="1"/>
        <v>15.5</v>
      </c>
      <c r="AL23" s="164">
        <v>17</v>
      </c>
      <c r="AM23" s="136">
        <f t="shared" si="2"/>
        <v>-1.5</v>
      </c>
      <c r="AN23" s="167" t="s">
        <v>306</v>
      </c>
      <c r="AO23" s="138"/>
    </row>
    <row r="24" spans="1:41" s="75" customFormat="1" ht="12" customHeight="1">
      <c r="A24" s="541"/>
      <c r="B24" s="154" t="s">
        <v>307</v>
      </c>
      <c r="C24" s="155" t="s">
        <v>308</v>
      </c>
      <c r="D24" s="156"/>
      <c r="E24" s="157"/>
      <c r="F24" s="157"/>
      <c r="G24" s="157"/>
      <c r="H24" s="157"/>
      <c r="I24" s="157"/>
      <c r="J24" s="157"/>
      <c r="K24" s="158"/>
      <c r="L24" s="158"/>
      <c r="M24" s="159"/>
      <c r="N24" s="160"/>
      <c r="O24" s="157"/>
      <c r="P24" s="157"/>
      <c r="Q24" s="157"/>
      <c r="R24" s="157">
        <v>3</v>
      </c>
      <c r="S24" s="157">
        <v>3</v>
      </c>
      <c r="T24" s="157">
        <v>3</v>
      </c>
      <c r="U24" s="157">
        <v>3</v>
      </c>
      <c r="V24" s="158"/>
      <c r="W24" s="158"/>
      <c r="X24" s="156"/>
      <c r="Y24" s="160"/>
      <c r="Z24" s="157"/>
      <c r="AA24" s="157"/>
      <c r="AB24" s="157"/>
      <c r="AC24" s="158"/>
      <c r="AD24" s="158"/>
      <c r="AE24" s="158"/>
      <c r="AF24" s="158"/>
      <c r="AG24" s="158"/>
      <c r="AH24" s="158"/>
      <c r="AI24" s="93">
        <f>SUM(D24:AH24)</f>
        <v>12</v>
      </c>
      <c r="AJ24" s="164">
        <v>5</v>
      </c>
      <c r="AK24" s="95">
        <f t="shared" si="1"/>
        <v>17</v>
      </c>
      <c r="AL24" s="164">
        <v>17</v>
      </c>
      <c r="AM24" s="136">
        <f t="shared" si="2"/>
        <v>0</v>
      </c>
      <c r="AN24" s="168" t="s">
        <v>309</v>
      </c>
      <c r="AO24" s="138"/>
    </row>
    <row r="25" spans="1:41" s="75" customFormat="1" ht="12" customHeight="1">
      <c r="A25" s="541"/>
      <c r="B25" s="169" t="s">
        <v>310</v>
      </c>
      <c r="C25" s="170" t="s">
        <v>311</v>
      </c>
      <c r="D25" s="171">
        <v>3</v>
      </c>
      <c r="E25" s="172">
        <v>3</v>
      </c>
      <c r="F25" s="173"/>
      <c r="G25" s="173"/>
      <c r="H25" s="173"/>
      <c r="I25" s="173"/>
      <c r="J25" s="173"/>
      <c r="K25" s="174"/>
      <c r="L25" s="174"/>
      <c r="M25" s="175"/>
      <c r="N25" s="176"/>
      <c r="O25" s="177">
        <v>3</v>
      </c>
      <c r="P25" s="173"/>
      <c r="Q25" s="173"/>
      <c r="R25" s="173"/>
      <c r="S25" s="173"/>
      <c r="T25" s="173"/>
      <c r="U25" s="173"/>
      <c r="V25" s="174"/>
      <c r="W25" s="174"/>
      <c r="X25" s="171"/>
      <c r="Y25" s="176"/>
      <c r="Z25" s="173"/>
      <c r="AA25" s="173"/>
      <c r="AB25" s="173"/>
      <c r="AC25" s="174">
        <v>2</v>
      </c>
      <c r="AD25" s="174"/>
      <c r="AE25" s="174"/>
      <c r="AF25" s="174"/>
      <c r="AG25" s="174">
        <v>2</v>
      </c>
      <c r="AH25" s="174"/>
      <c r="AI25" s="93">
        <f>SUM(D25:AH25)</f>
        <v>13</v>
      </c>
      <c r="AJ25" s="94"/>
      <c r="AK25" s="95">
        <f t="shared" si="1"/>
        <v>13</v>
      </c>
      <c r="AL25" s="94">
        <v>17</v>
      </c>
      <c r="AM25" s="136">
        <f t="shared" si="2"/>
        <v>-4</v>
      </c>
      <c r="AN25" s="165"/>
      <c r="AO25" s="138"/>
    </row>
    <row r="26" spans="1:41" s="75" customFormat="1" ht="12" customHeight="1">
      <c r="A26" s="541"/>
      <c r="B26" s="178"/>
      <c r="C26" s="179"/>
      <c r="D26" s="180"/>
      <c r="E26" s="181"/>
      <c r="F26" s="182"/>
      <c r="G26" s="182"/>
      <c r="H26" s="182"/>
      <c r="I26" s="182"/>
      <c r="J26" s="182"/>
      <c r="K26" s="183"/>
      <c r="L26" s="183"/>
      <c r="M26" s="184"/>
      <c r="N26" s="185"/>
      <c r="O26" s="181"/>
      <c r="P26" s="182"/>
      <c r="Q26" s="182"/>
      <c r="R26" s="182"/>
      <c r="S26" s="182"/>
      <c r="T26" s="182"/>
      <c r="U26" s="182"/>
      <c r="V26" s="183"/>
      <c r="W26" s="183"/>
      <c r="X26" s="180"/>
      <c r="Y26" s="185"/>
      <c r="Z26" s="182"/>
      <c r="AA26" s="182"/>
      <c r="AB26" s="182"/>
      <c r="AC26" s="183"/>
      <c r="AD26" s="183"/>
      <c r="AE26" s="183"/>
      <c r="AF26" s="183"/>
      <c r="AG26" s="183"/>
      <c r="AH26" s="183"/>
      <c r="AI26" s="186"/>
      <c r="AJ26" s="187"/>
      <c r="AK26" s="188"/>
      <c r="AL26" s="187"/>
      <c r="AM26" s="189"/>
      <c r="AN26" s="190"/>
      <c r="AO26" s="138"/>
    </row>
    <row r="27" spans="1:41" s="75" customFormat="1" ht="12" customHeight="1">
      <c r="A27" s="541"/>
      <c r="B27" s="169" t="s">
        <v>175</v>
      </c>
      <c r="C27" s="170" t="s">
        <v>312</v>
      </c>
      <c r="D27" s="171"/>
      <c r="E27" s="172"/>
      <c r="F27" s="173">
        <v>3</v>
      </c>
      <c r="G27" s="173">
        <v>3</v>
      </c>
      <c r="H27" s="173"/>
      <c r="I27" s="173"/>
      <c r="J27" s="173"/>
      <c r="K27" s="174">
        <v>3</v>
      </c>
      <c r="L27" s="174"/>
      <c r="M27" s="175"/>
      <c r="N27" s="176"/>
      <c r="O27" s="172"/>
      <c r="P27" s="173"/>
      <c r="Q27" s="173"/>
      <c r="R27" s="173"/>
      <c r="S27" s="173"/>
      <c r="T27" s="173"/>
      <c r="U27" s="173"/>
      <c r="V27" s="174"/>
      <c r="W27" s="174"/>
      <c r="X27" s="171"/>
      <c r="Y27" s="176"/>
      <c r="Z27" s="173"/>
      <c r="AA27" s="173"/>
      <c r="AB27" s="173"/>
      <c r="AC27" s="174"/>
      <c r="AD27" s="174"/>
      <c r="AE27" s="174"/>
      <c r="AF27" s="174"/>
      <c r="AG27" s="174"/>
      <c r="AH27" s="174"/>
      <c r="AI27" s="93">
        <f t="shared" ref="AI27:AI39" si="3">SUM(D27:AH27)</f>
        <v>9</v>
      </c>
      <c r="AJ27" s="164">
        <v>6</v>
      </c>
      <c r="AK27" s="95">
        <f t="shared" si="1"/>
        <v>15</v>
      </c>
      <c r="AL27" s="164">
        <v>17</v>
      </c>
      <c r="AM27" s="136">
        <f t="shared" si="2"/>
        <v>-2</v>
      </c>
      <c r="AN27" s="168" t="s">
        <v>313</v>
      </c>
      <c r="AO27" s="138"/>
    </row>
    <row r="28" spans="1:41" s="75" customFormat="1" ht="12" customHeight="1">
      <c r="A28" s="541"/>
      <c r="B28" s="191" t="s">
        <v>176</v>
      </c>
      <c r="C28" s="192" t="s">
        <v>314</v>
      </c>
      <c r="D28" s="193"/>
      <c r="E28" s="194"/>
      <c r="F28" s="195"/>
      <c r="G28" s="195"/>
      <c r="H28" s="195"/>
      <c r="I28" s="195"/>
      <c r="J28" s="195"/>
      <c r="K28" s="196"/>
      <c r="L28" s="196"/>
      <c r="M28" s="197"/>
      <c r="N28" s="198"/>
      <c r="O28" s="194"/>
      <c r="P28" s="195">
        <v>3</v>
      </c>
      <c r="Q28" s="195">
        <v>3</v>
      </c>
      <c r="R28" s="195"/>
      <c r="S28" s="195"/>
      <c r="T28" s="195"/>
      <c r="U28" s="195"/>
      <c r="V28" s="196"/>
      <c r="W28" s="196"/>
      <c r="X28" s="193"/>
      <c r="Y28" s="198">
        <v>3</v>
      </c>
      <c r="Z28" s="195"/>
      <c r="AA28" s="195"/>
      <c r="AB28" s="195"/>
      <c r="AC28" s="196"/>
      <c r="AD28" s="196"/>
      <c r="AE28" s="196">
        <v>3</v>
      </c>
      <c r="AF28" s="196"/>
      <c r="AG28" s="196"/>
      <c r="AH28" s="196"/>
      <c r="AI28" s="199">
        <f t="shared" si="3"/>
        <v>12</v>
      </c>
      <c r="AJ28" s="200">
        <v>5</v>
      </c>
      <c r="AK28" s="201">
        <f t="shared" si="1"/>
        <v>17</v>
      </c>
      <c r="AL28" s="200">
        <v>17</v>
      </c>
      <c r="AM28" s="202">
        <f t="shared" si="2"/>
        <v>0</v>
      </c>
      <c r="AN28" s="165" t="s">
        <v>315</v>
      </c>
      <c r="AO28" s="138"/>
    </row>
    <row r="29" spans="1:41" s="75" customFormat="1" ht="12" customHeight="1" thickBot="1">
      <c r="A29" s="542"/>
      <c r="B29" s="203" t="s">
        <v>174</v>
      </c>
      <c r="C29" s="204" t="s">
        <v>316</v>
      </c>
      <c r="D29" s="205"/>
      <c r="E29" s="206"/>
      <c r="F29" s="207"/>
      <c r="G29" s="207"/>
      <c r="H29" s="207"/>
      <c r="I29" s="207"/>
      <c r="J29" s="207"/>
      <c r="K29" s="207"/>
      <c r="L29" s="207"/>
      <c r="M29" s="208"/>
      <c r="N29" s="209">
        <v>3</v>
      </c>
      <c r="O29" s="206"/>
      <c r="P29" s="207"/>
      <c r="Q29" s="207"/>
      <c r="R29" s="207"/>
      <c r="S29" s="207"/>
      <c r="T29" s="207"/>
      <c r="U29" s="210"/>
      <c r="V29" s="210"/>
      <c r="W29" s="211"/>
      <c r="X29" s="212"/>
      <c r="Y29" s="210"/>
      <c r="Z29" s="210"/>
      <c r="AA29" s="210"/>
      <c r="AB29" s="210">
        <v>3</v>
      </c>
      <c r="AC29" s="210"/>
      <c r="AD29" s="210"/>
      <c r="AE29" s="210"/>
      <c r="AF29" s="210"/>
      <c r="AG29" s="210"/>
      <c r="AH29" s="210"/>
      <c r="AI29" s="199">
        <f t="shared" si="3"/>
        <v>6</v>
      </c>
      <c r="AJ29" s="166">
        <v>15.5</v>
      </c>
      <c r="AK29" s="125">
        <f t="shared" si="1"/>
        <v>21.5</v>
      </c>
      <c r="AL29" s="213">
        <v>17</v>
      </c>
      <c r="AM29" s="214">
        <f t="shared" si="2"/>
        <v>4.5</v>
      </c>
      <c r="AN29" s="215" t="s">
        <v>317</v>
      </c>
      <c r="AO29" s="138"/>
    </row>
    <row r="30" spans="1:41" s="75" customFormat="1" ht="12" customHeight="1">
      <c r="A30" s="543" t="s">
        <v>318</v>
      </c>
      <c r="B30" s="80" t="s">
        <v>319</v>
      </c>
      <c r="C30" s="216" t="s">
        <v>107</v>
      </c>
      <c r="D30" s="217"/>
      <c r="E30" s="218"/>
      <c r="F30" s="218"/>
      <c r="G30" s="218"/>
      <c r="H30" s="218"/>
      <c r="I30" s="218"/>
      <c r="J30" s="218">
        <v>2</v>
      </c>
      <c r="K30" s="218">
        <v>2</v>
      </c>
      <c r="L30" s="218"/>
      <c r="M30" s="219"/>
      <c r="N30" s="217"/>
      <c r="O30" s="218"/>
      <c r="P30" s="218"/>
      <c r="Q30" s="218"/>
      <c r="R30" s="218">
        <v>2</v>
      </c>
      <c r="S30" s="218">
        <v>2</v>
      </c>
      <c r="T30" s="218"/>
      <c r="U30" s="218"/>
      <c r="V30" s="218"/>
      <c r="W30" s="219">
        <v>2</v>
      </c>
      <c r="X30" s="217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85">
        <f t="shared" si="3"/>
        <v>10</v>
      </c>
      <c r="AJ30" s="220">
        <v>5</v>
      </c>
      <c r="AK30" s="220">
        <f t="shared" si="1"/>
        <v>15</v>
      </c>
      <c r="AL30" s="220">
        <v>17</v>
      </c>
      <c r="AM30" s="221">
        <f t="shared" si="2"/>
        <v>-2</v>
      </c>
      <c r="AN30" s="222" t="s">
        <v>320</v>
      </c>
    </row>
    <row r="31" spans="1:41" s="75" customFormat="1" ht="12" customHeight="1" thickBot="1">
      <c r="A31" s="544"/>
      <c r="B31" s="203" t="s">
        <v>178</v>
      </c>
      <c r="C31" s="223" t="s">
        <v>108</v>
      </c>
      <c r="D31" s="224"/>
      <c r="E31" s="210"/>
      <c r="F31" s="210"/>
      <c r="G31" s="210"/>
      <c r="H31" s="210"/>
      <c r="I31" s="210"/>
      <c r="J31" s="210"/>
      <c r="K31" s="210"/>
      <c r="L31" s="210"/>
      <c r="M31" s="225"/>
      <c r="N31" s="224"/>
      <c r="O31" s="210"/>
      <c r="P31" s="210"/>
      <c r="Q31" s="210"/>
      <c r="R31" s="210"/>
      <c r="S31" s="210"/>
      <c r="T31" s="210">
        <v>2</v>
      </c>
      <c r="U31" s="210">
        <v>2</v>
      </c>
      <c r="V31" s="210">
        <v>2</v>
      </c>
      <c r="W31" s="225"/>
      <c r="X31" s="224"/>
      <c r="Y31" s="210"/>
      <c r="Z31" s="210"/>
      <c r="AA31" s="210"/>
      <c r="AB31" s="210"/>
      <c r="AC31" s="210">
        <v>2</v>
      </c>
      <c r="AD31" s="210">
        <v>2</v>
      </c>
      <c r="AE31" s="210">
        <v>2</v>
      </c>
      <c r="AF31" s="210">
        <v>2</v>
      </c>
      <c r="AG31" s="210"/>
      <c r="AH31" s="210"/>
      <c r="AI31" s="199">
        <f t="shared" si="3"/>
        <v>14</v>
      </c>
      <c r="AJ31" s="124">
        <v>0</v>
      </c>
      <c r="AK31" s="119">
        <f t="shared" si="1"/>
        <v>14</v>
      </c>
      <c r="AL31" s="124">
        <v>17</v>
      </c>
      <c r="AM31" s="214">
        <f t="shared" si="2"/>
        <v>-3</v>
      </c>
      <c r="AN31" s="226"/>
    </row>
    <row r="32" spans="1:41" s="153" customFormat="1" ht="12" customHeight="1">
      <c r="A32" s="519" t="s">
        <v>321</v>
      </c>
      <c r="B32" s="227"/>
      <c r="C32" s="228"/>
      <c r="D32" s="229"/>
      <c r="E32" s="230"/>
      <c r="F32" s="230"/>
      <c r="G32" s="230"/>
      <c r="H32" s="230"/>
      <c r="I32" s="230"/>
      <c r="J32" s="230"/>
      <c r="K32" s="231"/>
      <c r="L32" s="231"/>
      <c r="M32" s="231"/>
      <c r="N32" s="229"/>
      <c r="O32" s="230"/>
      <c r="P32" s="230"/>
      <c r="Q32" s="230"/>
      <c r="R32" s="230"/>
      <c r="S32" s="231"/>
      <c r="T32" s="231"/>
      <c r="U32" s="231"/>
      <c r="V32" s="231"/>
      <c r="W32" s="231"/>
      <c r="X32" s="229"/>
      <c r="Y32" s="232"/>
      <c r="Z32" s="230"/>
      <c r="AA32" s="230"/>
      <c r="AB32" s="230"/>
      <c r="AC32" s="230"/>
      <c r="AD32" s="230"/>
      <c r="AE32" s="230"/>
      <c r="AF32" s="230"/>
      <c r="AG32" s="230"/>
      <c r="AH32" s="230"/>
      <c r="AI32" s="233"/>
      <c r="AJ32" s="234"/>
      <c r="AK32" s="235"/>
      <c r="AL32" s="234"/>
      <c r="AM32" s="236"/>
      <c r="AN32" s="237"/>
    </row>
    <row r="33" spans="1:41" s="75" customFormat="1" ht="12" customHeight="1">
      <c r="A33" s="519"/>
      <c r="B33" s="169" t="s">
        <v>322</v>
      </c>
      <c r="C33" s="170" t="s">
        <v>323</v>
      </c>
      <c r="D33" s="171"/>
      <c r="E33" s="177">
        <v>3</v>
      </c>
      <c r="F33" s="173"/>
      <c r="G33" s="173"/>
      <c r="H33" s="173"/>
      <c r="I33" s="173">
        <v>3</v>
      </c>
      <c r="J33" s="173"/>
      <c r="K33" s="174"/>
      <c r="L33" s="174"/>
      <c r="M33" s="174">
        <v>2</v>
      </c>
      <c r="N33" s="171"/>
      <c r="O33" s="157"/>
      <c r="P33" s="173"/>
      <c r="Q33" s="173"/>
      <c r="R33" s="173">
        <v>3</v>
      </c>
      <c r="S33" s="174"/>
      <c r="T33" s="174"/>
      <c r="U33" s="174">
        <v>3</v>
      </c>
      <c r="V33" s="174"/>
      <c r="W33" s="174"/>
      <c r="X33" s="171"/>
      <c r="Y33" s="176"/>
      <c r="Z33" s="173"/>
      <c r="AA33" s="173"/>
      <c r="AB33" s="173"/>
      <c r="AC33" s="173"/>
      <c r="AD33" s="173"/>
      <c r="AE33" s="173"/>
      <c r="AF33" s="173"/>
      <c r="AG33" s="173"/>
      <c r="AH33" s="173"/>
      <c r="AI33" s="93">
        <f t="shared" si="3"/>
        <v>14</v>
      </c>
      <c r="AJ33" s="238"/>
      <c r="AK33" s="104">
        <f t="shared" si="1"/>
        <v>14</v>
      </c>
      <c r="AL33" s="238">
        <v>17</v>
      </c>
      <c r="AM33" s="239">
        <f t="shared" si="2"/>
        <v>-3</v>
      </c>
      <c r="AN33" s="237"/>
    </row>
    <row r="34" spans="1:41" s="75" customFormat="1" ht="12" customHeight="1">
      <c r="A34" s="519"/>
      <c r="B34" s="154" t="s">
        <v>180</v>
      </c>
      <c r="C34" s="155" t="s">
        <v>324</v>
      </c>
      <c r="D34" s="156">
        <v>3</v>
      </c>
      <c r="E34" s="157"/>
      <c r="F34" s="157"/>
      <c r="G34" s="157"/>
      <c r="H34" s="157"/>
      <c r="I34" s="157"/>
      <c r="J34" s="157"/>
      <c r="K34" s="158"/>
      <c r="L34" s="158"/>
      <c r="M34" s="158"/>
      <c r="N34" s="156"/>
      <c r="O34" s="240">
        <v>3</v>
      </c>
      <c r="P34" s="157"/>
      <c r="Q34" s="157"/>
      <c r="R34" s="157"/>
      <c r="S34" s="158"/>
      <c r="T34" s="158">
        <v>3</v>
      </c>
      <c r="U34" s="158"/>
      <c r="V34" s="158"/>
      <c r="W34" s="158"/>
      <c r="X34" s="156"/>
      <c r="Y34" s="160"/>
      <c r="Z34" s="157"/>
      <c r="AA34" s="157">
        <v>3</v>
      </c>
      <c r="AB34" s="157"/>
      <c r="AC34" s="157"/>
      <c r="AD34" s="157"/>
      <c r="AE34" s="157"/>
      <c r="AF34" s="157"/>
      <c r="AG34" s="157"/>
      <c r="AH34" s="157"/>
      <c r="AI34" s="93">
        <f t="shared" si="3"/>
        <v>12</v>
      </c>
      <c r="AJ34" s="241">
        <v>1</v>
      </c>
      <c r="AK34" s="104">
        <f t="shared" si="1"/>
        <v>13</v>
      </c>
      <c r="AL34" s="164">
        <v>17</v>
      </c>
      <c r="AM34" s="239">
        <f t="shared" si="2"/>
        <v>-4</v>
      </c>
      <c r="AN34" s="237" t="s">
        <v>325</v>
      </c>
    </row>
    <row r="35" spans="1:41" s="75" customFormat="1" ht="12" customHeight="1">
      <c r="A35" s="519"/>
      <c r="B35" s="154" t="s">
        <v>181</v>
      </c>
      <c r="C35" s="155" t="s">
        <v>326</v>
      </c>
      <c r="D35" s="242"/>
      <c r="E35" s="157"/>
      <c r="F35" s="157"/>
      <c r="G35" s="157"/>
      <c r="H35" s="157"/>
      <c r="I35" s="157"/>
      <c r="J35" s="157">
        <v>3</v>
      </c>
      <c r="K35" s="158">
        <v>3</v>
      </c>
      <c r="L35" s="158"/>
      <c r="M35" s="158"/>
      <c r="N35" s="242"/>
      <c r="O35" s="157"/>
      <c r="P35" s="162">
        <v>3</v>
      </c>
      <c r="Q35" s="157"/>
      <c r="R35" s="157"/>
      <c r="S35" s="158"/>
      <c r="T35" s="158"/>
      <c r="U35" s="158"/>
      <c r="V35" s="158"/>
      <c r="W35" s="158"/>
      <c r="X35" s="156"/>
      <c r="Y35" s="160">
        <v>3</v>
      </c>
      <c r="Z35" s="157"/>
      <c r="AA35" s="157"/>
      <c r="AB35" s="157"/>
      <c r="AC35" s="157"/>
      <c r="AD35" s="157"/>
      <c r="AE35" s="157">
        <v>3</v>
      </c>
      <c r="AF35" s="157"/>
      <c r="AG35" s="157"/>
      <c r="AH35" s="157"/>
      <c r="AI35" s="93">
        <f t="shared" si="3"/>
        <v>15</v>
      </c>
      <c r="AJ35" s="164"/>
      <c r="AK35" s="104">
        <f t="shared" si="1"/>
        <v>15</v>
      </c>
      <c r="AL35" s="164">
        <v>17</v>
      </c>
      <c r="AM35" s="239">
        <f t="shared" si="2"/>
        <v>-2</v>
      </c>
      <c r="AN35" s="243"/>
    </row>
    <row r="36" spans="1:41" s="75" customFormat="1" ht="12" customHeight="1">
      <c r="A36" s="519"/>
      <c r="B36" s="169" t="s">
        <v>182</v>
      </c>
      <c r="C36" s="170" t="s">
        <v>327</v>
      </c>
      <c r="D36" s="171"/>
      <c r="E36" s="173"/>
      <c r="F36" s="173"/>
      <c r="G36" s="173">
        <v>3</v>
      </c>
      <c r="H36" s="173"/>
      <c r="I36" s="173"/>
      <c r="J36" s="173"/>
      <c r="K36" s="174"/>
      <c r="L36" s="174"/>
      <c r="M36" s="174"/>
      <c r="N36" s="229"/>
      <c r="O36" s="173"/>
      <c r="P36" s="173"/>
      <c r="Q36" s="173">
        <v>3</v>
      </c>
      <c r="R36" s="173"/>
      <c r="S36" s="174">
        <v>3</v>
      </c>
      <c r="T36" s="174"/>
      <c r="U36" s="174"/>
      <c r="V36" s="174"/>
      <c r="W36" s="174"/>
      <c r="X36" s="171">
        <v>3</v>
      </c>
      <c r="Y36" s="244"/>
      <c r="Z36" s="173">
        <v>3</v>
      </c>
      <c r="AA36" s="173"/>
      <c r="AB36" s="173"/>
      <c r="AC36" s="173"/>
      <c r="AD36" s="173"/>
      <c r="AE36" s="173"/>
      <c r="AF36" s="173"/>
      <c r="AG36" s="173"/>
      <c r="AH36" s="173">
        <v>2</v>
      </c>
      <c r="AI36" s="93">
        <f t="shared" si="3"/>
        <v>17</v>
      </c>
      <c r="AJ36" s="164"/>
      <c r="AK36" s="104">
        <f t="shared" si="1"/>
        <v>17</v>
      </c>
      <c r="AL36" s="164">
        <v>17</v>
      </c>
      <c r="AM36" s="239">
        <f t="shared" si="2"/>
        <v>0</v>
      </c>
      <c r="AN36" s="168"/>
    </row>
    <row r="37" spans="1:41" s="75" customFormat="1" ht="12" customHeight="1">
      <c r="A37" s="519"/>
      <c r="B37" s="169" t="s">
        <v>328</v>
      </c>
      <c r="C37" s="170" t="s">
        <v>329</v>
      </c>
      <c r="D37" s="171"/>
      <c r="E37" s="173"/>
      <c r="F37" s="173"/>
      <c r="G37" s="173"/>
      <c r="H37" s="173">
        <v>3</v>
      </c>
      <c r="I37" s="173"/>
      <c r="J37" s="173"/>
      <c r="K37" s="174"/>
      <c r="L37" s="174"/>
      <c r="M37" s="174"/>
      <c r="N37" s="171"/>
      <c r="O37" s="173"/>
      <c r="P37" s="173"/>
      <c r="Q37" s="173"/>
      <c r="R37" s="173"/>
      <c r="S37" s="174"/>
      <c r="T37" s="174"/>
      <c r="U37" s="174"/>
      <c r="V37" s="174">
        <v>3</v>
      </c>
      <c r="W37" s="174"/>
      <c r="X37" s="171"/>
      <c r="Y37" s="176"/>
      <c r="Z37" s="173"/>
      <c r="AA37" s="173"/>
      <c r="AB37" s="173">
        <v>3</v>
      </c>
      <c r="AC37" s="173"/>
      <c r="AD37" s="173"/>
      <c r="AE37" s="173"/>
      <c r="AF37" s="173">
        <v>3</v>
      </c>
      <c r="AG37" s="173"/>
      <c r="AH37" s="173"/>
      <c r="AI37" s="93">
        <f t="shared" si="3"/>
        <v>12</v>
      </c>
      <c r="AJ37" s="164">
        <v>5</v>
      </c>
      <c r="AK37" s="104">
        <f t="shared" si="1"/>
        <v>17</v>
      </c>
      <c r="AL37" s="164">
        <v>17</v>
      </c>
      <c r="AM37" s="239">
        <f t="shared" si="2"/>
        <v>0</v>
      </c>
      <c r="AN37" s="168" t="s">
        <v>330</v>
      </c>
      <c r="AO37" s="138"/>
    </row>
    <row r="38" spans="1:41" s="75" customFormat="1" ht="12" customHeight="1" thickBot="1">
      <c r="A38" s="520"/>
      <c r="B38" s="169" t="s">
        <v>184</v>
      </c>
      <c r="C38" s="170" t="s">
        <v>331</v>
      </c>
      <c r="D38" s="171"/>
      <c r="E38" s="173"/>
      <c r="F38" s="173">
        <v>3</v>
      </c>
      <c r="G38" s="173"/>
      <c r="H38" s="173"/>
      <c r="I38" s="173"/>
      <c r="J38" s="173"/>
      <c r="K38" s="174"/>
      <c r="L38" s="174"/>
      <c r="M38" s="174"/>
      <c r="N38" s="193">
        <v>3</v>
      </c>
      <c r="O38" s="195"/>
      <c r="P38" s="173"/>
      <c r="Q38" s="173"/>
      <c r="R38" s="173"/>
      <c r="S38" s="174"/>
      <c r="T38" s="174"/>
      <c r="U38" s="174"/>
      <c r="V38" s="196"/>
      <c r="W38" s="196"/>
      <c r="X38" s="171"/>
      <c r="Y38" s="176"/>
      <c r="Z38" s="173"/>
      <c r="AA38" s="173"/>
      <c r="AB38" s="173"/>
      <c r="AC38" s="173">
        <v>3</v>
      </c>
      <c r="AD38" s="173">
        <v>3</v>
      </c>
      <c r="AE38" s="173"/>
      <c r="AF38" s="173"/>
      <c r="AG38" s="173"/>
      <c r="AH38" s="173"/>
      <c r="AI38" s="199">
        <f t="shared" si="3"/>
        <v>12</v>
      </c>
      <c r="AJ38" s="245">
        <v>5</v>
      </c>
      <c r="AK38" s="246">
        <f t="shared" si="1"/>
        <v>17</v>
      </c>
      <c r="AL38" s="245">
        <v>17</v>
      </c>
      <c r="AM38" s="239">
        <f t="shared" si="2"/>
        <v>0</v>
      </c>
      <c r="AN38" s="247" t="s">
        <v>332</v>
      </c>
      <c r="AO38" s="138"/>
    </row>
    <row r="39" spans="1:41" s="75" customFormat="1" ht="12" customHeight="1">
      <c r="A39" s="540" t="s">
        <v>333</v>
      </c>
      <c r="B39" s="126" t="s">
        <v>334</v>
      </c>
      <c r="C39" s="127" t="s">
        <v>335</v>
      </c>
      <c r="D39" s="128"/>
      <c r="E39" s="129"/>
      <c r="F39" s="129"/>
      <c r="G39" s="129"/>
      <c r="H39" s="129"/>
      <c r="I39" s="129"/>
      <c r="J39" s="129"/>
      <c r="K39" s="130"/>
      <c r="L39" s="130"/>
      <c r="M39" s="130"/>
      <c r="N39" s="248">
        <v>2</v>
      </c>
      <c r="O39" s="249">
        <v>2</v>
      </c>
      <c r="P39" s="129"/>
      <c r="Q39" s="129"/>
      <c r="R39" s="129"/>
      <c r="S39" s="130"/>
      <c r="T39" s="130"/>
      <c r="U39" s="130"/>
      <c r="V39" s="250"/>
      <c r="W39" s="251"/>
      <c r="X39" s="128"/>
      <c r="Y39" s="132">
        <v>2</v>
      </c>
      <c r="Z39" s="129">
        <v>2</v>
      </c>
      <c r="AA39" s="129">
        <v>2</v>
      </c>
      <c r="AB39" s="129"/>
      <c r="AC39" s="129"/>
      <c r="AD39" s="129"/>
      <c r="AE39" s="129"/>
      <c r="AF39" s="129"/>
      <c r="AG39" s="129"/>
      <c r="AH39" s="129"/>
      <c r="AI39" s="85">
        <f t="shared" si="3"/>
        <v>10</v>
      </c>
      <c r="AJ39" s="252">
        <v>3</v>
      </c>
      <c r="AK39" s="253">
        <f t="shared" si="1"/>
        <v>13</v>
      </c>
      <c r="AL39" s="252">
        <v>17</v>
      </c>
      <c r="AM39" s="254">
        <f t="shared" si="2"/>
        <v>-4</v>
      </c>
      <c r="AN39" s="255" t="s">
        <v>273</v>
      </c>
    </row>
    <row r="40" spans="1:41" s="75" customFormat="1" ht="12" customHeight="1">
      <c r="A40" s="541"/>
      <c r="B40" s="154" t="s">
        <v>336</v>
      </c>
      <c r="C40" s="155" t="s">
        <v>337</v>
      </c>
      <c r="D40" s="156"/>
      <c r="F40" s="157"/>
      <c r="G40" s="157"/>
      <c r="H40" s="157"/>
      <c r="I40" s="157"/>
      <c r="K40" s="158"/>
      <c r="L40" s="158"/>
      <c r="M40" s="158"/>
      <c r="N40" s="171"/>
      <c r="O40" s="173"/>
      <c r="P40" s="157"/>
      <c r="Q40" s="157"/>
      <c r="R40" s="157"/>
      <c r="S40" s="158"/>
      <c r="T40" s="158"/>
      <c r="U40" s="158"/>
      <c r="V40" s="174"/>
      <c r="W40" s="174"/>
      <c r="X40" s="156"/>
      <c r="Y40" s="160"/>
      <c r="Z40" s="157"/>
      <c r="AA40" s="161"/>
      <c r="AB40" s="161"/>
      <c r="AC40" s="162"/>
      <c r="AD40" s="162"/>
      <c r="AE40" s="161"/>
      <c r="AF40" s="161"/>
      <c r="AG40" s="161"/>
      <c r="AH40" s="161"/>
      <c r="AI40" s="93"/>
      <c r="AJ40" s="164"/>
      <c r="AK40" s="104"/>
      <c r="AL40" s="164"/>
      <c r="AM40" s="256"/>
      <c r="AN40" s="105"/>
    </row>
    <row r="41" spans="1:41" s="75" customFormat="1" ht="12" customHeight="1" thickBot="1">
      <c r="A41" s="541"/>
      <c r="B41" s="154" t="s">
        <v>186</v>
      </c>
      <c r="C41" s="155" t="s">
        <v>338</v>
      </c>
      <c r="D41" s="257"/>
      <c r="E41" s="157"/>
      <c r="F41" s="157"/>
      <c r="G41" s="157"/>
      <c r="H41" s="157"/>
      <c r="I41" s="157"/>
      <c r="J41" s="157"/>
      <c r="K41" s="158"/>
      <c r="L41" s="158"/>
      <c r="M41" s="158"/>
      <c r="N41" s="156"/>
      <c r="O41" s="157"/>
      <c r="P41" s="157"/>
      <c r="Q41" s="157">
        <v>2</v>
      </c>
      <c r="R41" s="157"/>
      <c r="S41" s="158"/>
      <c r="T41" s="158"/>
      <c r="U41" s="158"/>
      <c r="V41" s="158"/>
      <c r="W41" s="158"/>
      <c r="X41" s="156"/>
      <c r="Y41" s="160"/>
      <c r="Z41" s="157"/>
      <c r="AA41" s="157"/>
      <c r="AB41" s="157">
        <v>2</v>
      </c>
      <c r="AC41" s="157">
        <v>3</v>
      </c>
      <c r="AD41" s="157"/>
      <c r="AE41" s="161"/>
      <c r="AF41" s="161"/>
      <c r="AG41" s="161"/>
      <c r="AH41" s="161"/>
      <c r="AI41" s="93">
        <f>SUM(D41:AH41)</f>
        <v>7</v>
      </c>
      <c r="AJ41" s="164">
        <v>5</v>
      </c>
      <c r="AK41" s="104">
        <f t="shared" si="1"/>
        <v>12</v>
      </c>
      <c r="AL41" s="164">
        <v>17</v>
      </c>
      <c r="AM41" s="256">
        <f t="shared" si="2"/>
        <v>-5</v>
      </c>
      <c r="AN41" s="258" t="s">
        <v>339</v>
      </c>
    </row>
    <row r="42" spans="1:41" s="153" customFormat="1" ht="12" customHeight="1">
      <c r="A42" s="541"/>
      <c r="B42" s="259" t="s">
        <v>187</v>
      </c>
      <c r="C42" s="260" t="s">
        <v>340</v>
      </c>
      <c r="D42" s="261">
        <v>2</v>
      </c>
      <c r="E42" s="262">
        <v>2</v>
      </c>
      <c r="F42" s="262">
        <v>2</v>
      </c>
      <c r="G42" s="262"/>
      <c r="H42" s="262"/>
      <c r="I42" s="262"/>
      <c r="J42" s="262"/>
      <c r="K42" s="263"/>
      <c r="L42" s="263"/>
      <c r="M42" s="263"/>
      <c r="N42" s="261"/>
      <c r="O42" s="262"/>
      <c r="P42" s="264"/>
      <c r="Q42" s="262"/>
      <c r="R42" s="262"/>
      <c r="S42" s="263"/>
      <c r="T42" s="263"/>
      <c r="U42" s="264"/>
      <c r="V42" s="263"/>
      <c r="W42" s="263"/>
      <c r="X42" s="261">
        <v>2</v>
      </c>
      <c r="Y42" s="265"/>
      <c r="Z42" s="262"/>
      <c r="AA42" s="262"/>
      <c r="AB42" s="262"/>
      <c r="AC42" s="262"/>
      <c r="AD42" s="266"/>
      <c r="AE42" s="266"/>
      <c r="AF42" s="266"/>
      <c r="AG42" s="266"/>
      <c r="AH42" s="266"/>
      <c r="AI42" s="93">
        <f t="shared" ref="AI42:AI43" si="4">SUM(D42:AH42)</f>
        <v>8</v>
      </c>
      <c r="AJ42" s="267">
        <v>5</v>
      </c>
      <c r="AK42" s="268">
        <f t="shared" si="1"/>
        <v>13</v>
      </c>
      <c r="AL42" s="267">
        <v>17</v>
      </c>
      <c r="AM42" s="269">
        <f t="shared" si="2"/>
        <v>-4</v>
      </c>
      <c r="AN42" s="222" t="s">
        <v>461</v>
      </c>
    </row>
    <row r="43" spans="1:41" s="153" customFormat="1" ht="12" customHeight="1" thickBot="1">
      <c r="A43" s="541"/>
      <c r="B43" s="270" t="s">
        <v>341</v>
      </c>
      <c r="C43" s="271" t="s">
        <v>342</v>
      </c>
      <c r="D43" s="272"/>
      <c r="E43" s="273"/>
      <c r="F43" s="273"/>
      <c r="G43" s="273">
        <v>2</v>
      </c>
      <c r="H43" s="273">
        <v>2</v>
      </c>
      <c r="I43" s="273">
        <v>3</v>
      </c>
      <c r="J43" s="273"/>
      <c r="K43" s="273"/>
      <c r="L43" s="273"/>
      <c r="M43" s="274"/>
      <c r="N43" s="205"/>
      <c r="O43" s="207"/>
      <c r="P43" s="206">
        <v>2</v>
      </c>
      <c r="Q43" s="207"/>
      <c r="R43" s="207"/>
      <c r="S43" s="207"/>
      <c r="T43" s="207"/>
      <c r="U43" s="206"/>
      <c r="V43" s="207">
        <v>3</v>
      </c>
      <c r="W43" s="208"/>
      <c r="X43" s="275"/>
      <c r="Y43" s="273"/>
      <c r="Z43" s="273"/>
      <c r="AA43" s="273"/>
      <c r="AB43" s="273"/>
      <c r="AC43" s="273"/>
      <c r="AD43" s="273"/>
      <c r="AE43" s="273"/>
      <c r="AF43" s="273"/>
      <c r="AG43" s="273"/>
      <c r="AH43" s="274"/>
      <c r="AI43" s="93">
        <f t="shared" si="4"/>
        <v>12</v>
      </c>
      <c r="AJ43" s="276">
        <v>0</v>
      </c>
      <c r="AK43" s="276">
        <f>AI43+AI44</f>
        <v>12</v>
      </c>
      <c r="AL43" s="276">
        <v>17</v>
      </c>
      <c r="AM43" s="213">
        <f t="shared" si="2"/>
        <v>-5</v>
      </c>
      <c r="AN43" s="277"/>
    </row>
    <row r="44" spans="1:41" s="153" customFormat="1" ht="12.75" customHeight="1" thickTop="1" thickBot="1">
      <c r="A44" s="545" t="s">
        <v>344</v>
      </c>
      <c r="B44" s="278" t="s">
        <v>345</v>
      </c>
      <c r="C44" s="279" t="s">
        <v>346</v>
      </c>
      <c r="D44" s="280"/>
      <c r="E44" s="281"/>
      <c r="F44" s="281"/>
      <c r="G44" s="281"/>
      <c r="H44" s="281"/>
      <c r="I44" s="281"/>
      <c r="J44" s="281"/>
      <c r="K44" s="281"/>
      <c r="L44" s="281"/>
      <c r="M44" s="282"/>
      <c r="N44" s="283"/>
      <c r="O44" s="281"/>
      <c r="P44" s="281"/>
      <c r="Q44" s="281"/>
      <c r="R44" s="281"/>
      <c r="S44" s="281"/>
      <c r="T44" s="281"/>
      <c r="U44" s="281"/>
      <c r="V44" s="281"/>
      <c r="W44" s="284"/>
      <c r="X44" s="283"/>
      <c r="Y44" s="281"/>
      <c r="Z44" s="281"/>
      <c r="AA44" s="281"/>
      <c r="AB44" s="281"/>
      <c r="AC44" s="281"/>
      <c r="AD44" s="281"/>
      <c r="AE44" s="284"/>
      <c r="AF44" s="284"/>
      <c r="AG44" s="285"/>
      <c r="AH44" s="286"/>
      <c r="AI44" s="287">
        <f>SUM(D44:AH44)</f>
        <v>0</v>
      </c>
      <c r="AJ44" s="288"/>
      <c r="AK44" s="288"/>
      <c r="AL44" s="288"/>
      <c r="AM44" s="289"/>
      <c r="AN44" s="290"/>
      <c r="AO44" s="152"/>
    </row>
    <row r="45" spans="1:41" s="299" customFormat="1" ht="12.75" customHeight="1" thickBot="1">
      <c r="A45" s="542"/>
      <c r="B45" s="291" t="s">
        <v>189</v>
      </c>
      <c r="C45" s="292" t="s">
        <v>347</v>
      </c>
      <c r="D45" s="293"/>
      <c r="E45" s="294"/>
      <c r="F45" s="294"/>
      <c r="G45" s="294"/>
      <c r="H45" s="294"/>
      <c r="I45" s="294"/>
      <c r="J45" s="294"/>
      <c r="K45" s="295"/>
      <c r="L45" s="295">
        <v>2</v>
      </c>
      <c r="M45" s="295">
        <v>2</v>
      </c>
      <c r="N45" s="293"/>
      <c r="O45" s="294"/>
      <c r="P45" s="294"/>
      <c r="Q45" s="294"/>
      <c r="R45" s="294"/>
      <c r="S45" s="295"/>
      <c r="T45" s="295"/>
      <c r="U45" s="295"/>
      <c r="V45" s="295"/>
      <c r="W45" s="295"/>
      <c r="X45" s="293"/>
      <c r="Y45" s="296"/>
      <c r="Z45" s="294"/>
      <c r="AA45" s="294"/>
      <c r="AB45" s="294"/>
      <c r="AC45" s="294"/>
      <c r="AD45" s="294"/>
      <c r="AE45" s="294"/>
      <c r="AF45" s="294"/>
      <c r="AG45" s="294">
        <v>2</v>
      </c>
      <c r="AH45" s="294">
        <v>2</v>
      </c>
      <c r="AI45" s="297">
        <f>SUM(D45:AH45)</f>
        <v>8</v>
      </c>
      <c r="AJ45" s="213">
        <v>5</v>
      </c>
      <c r="AK45" s="213">
        <f>AI45+AJ45</f>
        <v>13</v>
      </c>
      <c r="AL45" s="213">
        <v>17</v>
      </c>
      <c r="AM45" s="213">
        <f>AK45-AL45</f>
        <v>-4</v>
      </c>
      <c r="AN45" s="277" t="s">
        <v>348</v>
      </c>
      <c r="AO45" s="298"/>
    </row>
    <row r="46" spans="1:41" s="75" customFormat="1" ht="14.1" customHeight="1">
      <c r="A46" s="522" t="s">
        <v>349</v>
      </c>
      <c r="B46" s="169" t="s">
        <v>350</v>
      </c>
      <c r="C46" s="170" t="s">
        <v>351</v>
      </c>
      <c r="D46" s="300"/>
      <c r="E46" s="301"/>
      <c r="F46" s="301"/>
      <c r="G46" s="301"/>
      <c r="H46" s="302"/>
      <c r="I46" s="301"/>
      <c r="J46" s="301"/>
      <c r="K46" s="303"/>
      <c r="L46" s="303"/>
      <c r="M46" s="303"/>
      <c r="N46" s="459">
        <v>2</v>
      </c>
      <c r="O46" s="301"/>
      <c r="P46" s="301"/>
      <c r="Q46" s="301"/>
      <c r="R46" s="301">
        <v>2</v>
      </c>
      <c r="S46" s="303">
        <v>2</v>
      </c>
      <c r="T46" s="303">
        <v>2</v>
      </c>
      <c r="U46" s="303">
        <v>2</v>
      </c>
      <c r="V46" s="303"/>
      <c r="W46" s="303"/>
      <c r="X46" s="300"/>
      <c r="Y46" s="304"/>
      <c r="Z46" s="302">
        <v>2</v>
      </c>
      <c r="AA46" s="301"/>
      <c r="AB46" s="301"/>
      <c r="AC46" s="301"/>
      <c r="AD46" s="301">
        <v>2</v>
      </c>
      <c r="AE46" s="301">
        <v>2</v>
      </c>
      <c r="AF46" s="301">
        <v>2</v>
      </c>
      <c r="AG46" s="301"/>
      <c r="AH46" s="301"/>
      <c r="AI46" s="85">
        <f t="shared" ref="AI46:AI57" si="5">SUM(D46:AH46)</f>
        <v>18</v>
      </c>
      <c r="AJ46" s="305">
        <v>0</v>
      </c>
      <c r="AK46" s="220">
        <f t="shared" si="1"/>
        <v>18</v>
      </c>
      <c r="AL46" s="306">
        <v>17</v>
      </c>
      <c r="AM46" s="221">
        <f t="shared" si="2"/>
        <v>1</v>
      </c>
      <c r="AN46" s="307"/>
    </row>
    <row r="47" spans="1:41" s="75" customFormat="1" ht="14.1" customHeight="1">
      <c r="A47" s="519"/>
      <c r="B47" s="154" t="s">
        <v>352</v>
      </c>
      <c r="C47" s="155" t="s">
        <v>353</v>
      </c>
      <c r="D47" s="156"/>
      <c r="E47" s="157">
        <v>2</v>
      </c>
      <c r="F47" s="157"/>
      <c r="G47" s="157">
        <v>2</v>
      </c>
      <c r="H47" s="157"/>
      <c r="I47" s="157">
        <v>2</v>
      </c>
      <c r="J47" s="157">
        <v>2</v>
      </c>
      <c r="K47" s="158">
        <v>2</v>
      </c>
      <c r="L47" s="158"/>
      <c r="M47" s="158"/>
      <c r="N47" s="156"/>
      <c r="O47" s="308">
        <v>2</v>
      </c>
      <c r="P47" s="157">
        <v>2</v>
      </c>
      <c r="Q47" s="157">
        <v>2</v>
      </c>
      <c r="R47" s="157"/>
      <c r="S47" s="158"/>
      <c r="T47" s="158"/>
      <c r="U47" s="158"/>
      <c r="V47" s="158"/>
      <c r="W47" s="158"/>
      <c r="X47" s="156"/>
      <c r="Y47" s="160"/>
      <c r="Z47" s="157"/>
      <c r="AA47" s="157"/>
      <c r="AB47" s="157"/>
      <c r="AC47" s="157"/>
      <c r="AD47" s="157"/>
      <c r="AE47" s="157"/>
      <c r="AF47" s="157"/>
      <c r="AG47" s="157"/>
      <c r="AH47" s="157"/>
      <c r="AI47" s="93">
        <f t="shared" si="5"/>
        <v>16</v>
      </c>
      <c r="AJ47" s="164">
        <v>0</v>
      </c>
      <c r="AK47" s="104">
        <f>AI47+AJ47</f>
        <v>16</v>
      </c>
      <c r="AL47" s="164">
        <v>17</v>
      </c>
      <c r="AM47" s="256">
        <f t="shared" si="2"/>
        <v>-1</v>
      </c>
      <c r="AN47" s="168"/>
    </row>
    <row r="48" spans="1:41" s="75" customFormat="1" ht="14.1" customHeight="1" thickBot="1">
      <c r="A48" s="523"/>
      <c r="B48" s="309" t="s">
        <v>192</v>
      </c>
      <c r="C48" s="310" t="s">
        <v>354</v>
      </c>
      <c r="D48" s="311">
        <v>2</v>
      </c>
      <c r="E48" s="312"/>
      <c r="F48" s="312">
        <v>2</v>
      </c>
      <c r="G48" s="312"/>
      <c r="H48" s="312">
        <v>2</v>
      </c>
      <c r="I48" s="312"/>
      <c r="J48" s="312"/>
      <c r="K48" s="313"/>
      <c r="L48" s="313"/>
      <c r="M48" s="313"/>
      <c r="N48" s="311"/>
      <c r="O48" s="312"/>
      <c r="P48" s="312"/>
      <c r="Q48" s="312"/>
      <c r="R48" s="312"/>
      <c r="S48" s="313"/>
      <c r="T48" s="313"/>
      <c r="U48" s="313"/>
      <c r="V48" s="313"/>
      <c r="W48" s="313"/>
      <c r="X48" s="311">
        <v>2</v>
      </c>
      <c r="Y48" s="314">
        <v>2</v>
      </c>
      <c r="Z48" s="312"/>
      <c r="AA48" s="312">
        <v>2</v>
      </c>
      <c r="AB48" s="399">
        <v>2</v>
      </c>
      <c r="AC48" s="312"/>
      <c r="AD48" s="312"/>
      <c r="AE48" s="312"/>
      <c r="AF48" s="312"/>
      <c r="AG48" s="312"/>
      <c r="AH48" s="312"/>
      <c r="AI48" s="123">
        <f t="shared" si="5"/>
        <v>14</v>
      </c>
      <c r="AJ48" s="315">
        <v>4</v>
      </c>
      <c r="AK48" s="124">
        <f t="shared" si="1"/>
        <v>18</v>
      </c>
      <c r="AL48" s="316">
        <v>17</v>
      </c>
      <c r="AM48" s="214">
        <f t="shared" si="2"/>
        <v>1</v>
      </c>
      <c r="AN48" s="317" t="s">
        <v>355</v>
      </c>
    </row>
    <row r="49" spans="1:40" s="75" customFormat="1" ht="14.1" customHeight="1">
      <c r="A49" s="519" t="s">
        <v>356</v>
      </c>
      <c r="B49" s="169" t="s">
        <v>357</v>
      </c>
      <c r="C49" s="170" t="s">
        <v>358</v>
      </c>
      <c r="D49" s="300"/>
      <c r="E49" s="301"/>
      <c r="F49" s="318"/>
      <c r="G49" s="301"/>
      <c r="H49" s="301"/>
      <c r="I49" s="301"/>
      <c r="J49" s="301"/>
      <c r="K49" s="303"/>
      <c r="L49" s="303"/>
      <c r="M49" s="303"/>
      <c r="N49" s="300">
        <v>3</v>
      </c>
      <c r="O49" s="301"/>
      <c r="P49" s="301"/>
      <c r="Q49" s="301"/>
      <c r="R49" s="301"/>
      <c r="S49" s="303"/>
      <c r="T49" s="303">
        <v>3</v>
      </c>
      <c r="U49" s="303"/>
      <c r="V49" s="303"/>
      <c r="W49" s="303"/>
      <c r="X49" s="300">
        <v>3</v>
      </c>
      <c r="Y49" s="304"/>
      <c r="Z49" s="301"/>
      <c r="AA49" s="301"/>
      <c r="AB49" s="301"/>
      <c r="AC49" s="303"/>
      <c r="AD49" s="303"/>
      <c r="AE49" s="303"/>
      <c r="AF49" s="303"/>
      <c r="AG49" s="303"/>
      <c r="AH49" s="319">
        <v>4</v>
      </c>
      <c r="AI49" s="320">
        <f t="shared" si="5"/>
        <v>13</v>
      </c>
      <c r="AJ49" s="238">
        <v>0</v>
      </c>
      <c r="AK49" s="220">
        <f t="shared" si="1"/>
        <v>13</v>
      </c>
      <c r="AL49" s="238">
        <v>17</v>
      </c>
      <c r="AM49" s="239">
        <f t="shared" si="2"/>
        <v>-4</v>
      </c>
      <c r="AN49" s="321"/>
    </row>
    <row r="50" spans="1:40" s="75" customFormat="1" ht="14.1" customHeight="1">
      <c r="A50" s="519"/>
      <c r="B50" s="154" t="s">
        <v>194</v>
      </c>
      <c r="C50" s="155" t="s">
        <v>359</v>
      </c>
      <c r="D50" s="156">
        <v>3</v>
      </c>
      <c r="E50" s="157"/>
      <c r="F50" s="161">
        <v>3</v>
      </c>
      <c r="G50" s="157"/>
      <c r="H50" s="157"/>
      <c r="I50" s="157"/>
      <c r="J50" s="157"/>
      <c r="K50" s="158"/>
      <c r="L50" s="158"/>
      <c r="M50" s="158"/>
      <c r="N50" s="156"/>
      <c r="O50" s="161">
        <v>3</v>
      </c>
      <c r="P50" s="157"/>
      <c r="Q50" s="157"/>
      <c r="R50" s="157">
        <v>3</v>
      </c>
      <c r="S50" s="158"/>
      <c r="T50" s="158"/>
      <c r="U50" s="158"/>
      <c r="V50" s="158"/>
      <c r="W50" s="158"/>
      <c r="X50" s="156"/>
      <c r="Y50" s="160"/>
      <c r="Z50" s="157"/>
      <c r="AA50" s="157"/>
      <c r="AB50" s="157"/>
      <c r="AC50" s="158"/>
      <c r="AD50" s="158"/>
      <c r="AE50" s="158"/>
      <c r="AF50" s="158"/>
      <c r="AG50" s="158"/>
      <c r="AH50" s="159"/>
      <c r="AI50" s="322">
        <f t="shared" si="5"/>
        <v>12</v>
      </c>
      <c r="AJ50" s="164">
        <v>0</v>
      </c>
      <c r="AK50" s="104">
        <f t="shared" si="1"/>
        <v>12</v>
      </c>
      <c r="AL50" s="164">
        <v>17</v>
      </c>
      <c r="AM50" s="239">
        <f t="shared" si="2"/>
        <v>-5</v>
      </c>
      <c r="AN50" s="168"/>
    </row>
    <row r="51" spans="1:40" s="75" customFormat="1" ht="14.1" customHeight="1">
      <c r="A51" s="519"/>
      <c r="B51" s="154" t="s">
        <v>195</v>
      </c>
      <c r="C51" s="155" t="s">
        <v>360</v>
      </c>
      <c r="D51" s="156"/>
      <c r="E51" s="157"/>
      <c r="F51" s="157"/>
      <c r="G51" s="157"/>
      <c r="H51" s="157"/>
      <c r="I51" s="157">
        <v>3</v>
      </c>
      <c r="J51" s="157"/>
      <c r="K51" s="158"/>
      <c r="L51" s="158"/>
      <c r="M51" s="158"/>
      <c r="N51" s="156"/>
      <c r="O51" s="157"/>
      <c r="P51" s="161"/>
      <c r="Q51" s="157"/>
      <c r="R51" s="157"/>
      <c r="S51" s="158"/>
      <c r="T51" s="158"/>
      <c r="U51" s="158"/>
      <c r="V51" s="158"/>
      <c r="W51" s="158">
        <v>4</v>
      </c>
      <c r="X51" s="156"/>
      <c r="Y51" s="160"/>
      <c r="Z51" s="161"/>
      <c r="AA51" s="157"/>
      <c r="AB51" s="157"/>
      <c r="AC51" s="158"/>
      <c r="AD51" s="158"/>
      <c r="AE51" s="158"/>
      <c r="AF51" s="158"/>
      <c r="AG51" s="158"/>
      <c r="AH51" s="159"/>
      <c r="AI51" s="322">
        <f t="shared" si="5"/>
        <v>7</v>
      </c>
      <c r="AJ51" s="241">
        <v>7</v>
      </c>
      <c r="AK51" s="104">
        <f t="shared" si="1"/>
        <v>14</v>
      </c>
      <c r="AL51" s="164">
        <v>17</v>
      </c>
      <c r="AM51" s="239">
        <f t="shared" si="2"/>
        <v>-3</v>
      </c>
      <c r="AN51" s="168" t="s">
        <v>361</v>
      </c>
    </row>
    <row r="52" spans="1:40" s="75" customFormat="1" ht="14.1" customHeight="1">
      <c r="A52" s="519"/>
      <c r="B52" s="154" t="s">
        <v>352</v>
      </c>
      <c r="C52" s="155" t="s">
        <v>362</v>
      </c>
      <c r="D52" s="156"/>
      <c r="E52" s="157"/>
      <c r="F52" s="157"/>
      <c r="G52" s="157">
        <v>3</v>
      </c>
      <c r="H52" s="157"/>
      <c r="I52" s="161"/>
      <c r="J52" s="157"/>
      <c r="K52" s="158"/>
      <c r="L52" s="158">
        <v>4</v>
      </c>
      <c r="M52" s="158"/>
      <c r="N52" s="156"/>
      <c r="O52" s="157"/>
      <c r="P52" s="157"/>
      <c r="Q52" s="157"/>
      <c r="R52" s="157"/>
      <c r="S52" s="158"/>
      <c r="T52" s="158"/>
      <c r="U52" s="158"/>
      <c r="V52" s="158"/>
      <c r="W52" s="158"/>
      <c r="X52" s="156"/>
      <c r="Y52" s="160"/>
      <c r="Z52" s="157">
        <v>3</v>
      </c>
      <c r="AA52" s="157"/>
      <c r="AB52" s="157"/>
      <c r="AC52" s="158"/>
      <c r="AD52" s="158"/>
      <c r="AE52" s="158"/>
      <c r="AF52" s="158"/>
      <c r="AG52" s="158"/>
      <c r="AH52" s="159"/>
      <c r="AI52" s="322">
        <f t="shared" si="5"/>
        <v>10</v>
      </c>
      <c r="AJ52" s="241">
        <v>3</v>
      </c>
      <c r="AK52" s="104">
        <f t="shared" si="1"/>
        <v>13</v>
      </c>
      <c r="AL52" s="164">
        <v>17</v>
      </c>
      <c r="AM52" s="239">
        <f t="shared" si="2"/>
        <v>-4</v>
      </c>
      <c r="AN52" s="168" t="s">
        <v>273</v>
      </c>
    </row>
    <row r="53" spans="1:40" s="75" customFormat="1" ht="14.1" customHeight="1">
      <c r="A53" s="519"/>
      <c r="B53" s="154" t="s">
        <v>363</v>
      </c>
      <c r="C53" s="155" t="s">
        <v>364</v>
      </c>
      <c r="D53" s="323"/>
      <c r="E53" s="324"/>
      <c r="F53" s="324"/>
      <c r="G53" s="324"/>
      <c r="H53" s="324"/>
      <c r="I53" s="324"/>
      <c r="J53" s="324"/>
      <c r="K53" s="325"/>
      <c r="L53" s="325"/>
      <c r="M53" s="325"/>
      <c r="N53" s="323"/>
      <c r="O53" s="324"/>
      <c r="P53" s="324"/>
      <c r="Q53" s="324"/>
      <c r="R53" s="324"/>
      <c r="S53" s="325"/>
      <c r="T53" s="325"/>
      <c r="U53" s="325">
        <v>3</v>
      </c>
      <c r="V53" s="325">
        <v>3</v>
      </c>
      <c r="W53" s="325"/>
      <c r="X53" s="323"/>
      <c r="Y53" s="326"/>
      <c r="Z53" s="324"/>
      <c r="AA53" s="324">
        <v>3</v>
      </c>
      <c r="AB53" s="324"/>
      <c r="AC53" s="325"/>
      <c r="AD53" s="325">
        <v>3</v>
      </c>
      <c r="AE53" s="325"/>
      <c r="AF53" s="325"/>
      <c r="AG53" s="325"/>
      <c r="AH53" s="327"/>
      <c r="AI53" s="322">
        <f t="shared" si="5"/>
        <v>12</v>
      </c>
      <c r="AJ53" s="164">
        <v>0</v>
      </c>
      <c r="AK53" s="104">
        <f t="shared" si="1"/>
        <v>12</v>
      </c>
      <c r="AL53" s="164">
        <v>17</v>
      </c>
      <c r="AM53" s="239">
        <f t="shared" si="2"/>
        <v>-5</v>
      </c>
      <c r="AN53" s="168"/>
    </row>
    <row r="54" spans="1:40" s="75" customFormat="1" ht="14.1" customHeight="1">
      <c r="A54" s="519"/>
      <c r="B54" s="154" t="s">
        <v>365</v>
      </c>
      <c r="C54" s="155" t="s">
        <v>366</v>
      </c>
      <c r="D54" s="156"/>
      <c r="E54" s="157">
        <v>3</v>
      </c>
      <c r="F54" s="157"/>
      <c r="G54" s="157"/>
      <c r="H54" s="157"/>
      <c r="I54" s="157"/>
      <c r="J54" s="157"/>
      <c r="K54" s="158">
        <v>3</v>
      </c>
      <c r="L54" s="158"/>
      <c r="M54" s="158">
        <v>4</v>
      </c>
      <c r="N54" s="156"/>
      <c r="O54" s="157"/>
      <c r="P54" s="157"/>
      <c r="Q54" s="157"/>
      <c r="R54" s="157"/>
      <c r="S54" s="158"/>
      <c r="T54" s="158"/>
      <c r="U54" s="158"/>
      <c r="V54" s="158"/>
      <c r="W54" s="158"/>
      <c r="X54" s="156"/>
      <c r="Y54" s="160"/>
      <c r="Z54" s="157"/>
      <c r="AA54" s="157"/>
      <c r="AB54" s="157"/>
      <c r="AC54" s="158"/>
      <c r="AD54" s="158"/>
      <c r="AE54" s="158"/>
      <c r="AF54" s="158"/>
      <c r="AG54" s="158"/>
      <c r="AH54" s="159"/>
      <c r="AI54" s="322">
        <f t="shared" si="5"/>
        <v>10</v>
      </c>
      <c r="AJ54" s="164">
        <v>5</v>
      </c>
      <c r="AK54" s="104">
        <f t="shared" si="1"/>
        <v>15</v>
      </c>
      <c r="AL54" s="164">
        <v>17</v>
      </c>
      <c r="AM54" s="239">
        <f t="shared" si="2"/>
        <v>-2</v>
      </c>
      <c r="AN54" s="168" t="s">
        <v>367</v>
      </c>
    </row>
    <row r="55" spans="1:40" s="75" customFormat="1" ht="14.1" customHeight="1">
      <c r="A55" s="519"/>
      <c r="B55" s="154" t="s">
        <v>368</v>
      </c>
      <c r="C55" s="155" t="s">
        <v>369</v>
      </c>
      <c r="D55" s="156"/>
      <c r="E55" s="157"/>
      <c r="F55" s="157"/>
      <c r="G55" s="157"/>
      <c r="H55" s="157"/>
      <c r="I55" s="157"/>
      <c r="J55" s="157"/>
      <c r="K55" s="158"/>
      <c r="L55" s="158"/>
      <c r="M55" s="158"/>
      <c r="N55" s="156"/>
      <c r="O55" s="157"/>
      <c r="P55" s="157">
        <v>3</v>
      </c>
      <c r="Q55" s="157"/>
      <c r="R55" s="157"/>
      <c r="S55" s="158"/>
      <c r="T55" s="158"/>
      <c r="U55" s="158"/>
      <c r="V55" s="158"/>
      <c r="W55" s="158"/>
      <c r="X55" s="156"/>
      <c r="Y55" s="160"/>
      <c r="Z55" s="157"/>
      <c r="AA55" s="157"/>
      <c r="AB55" s="157">
        <v>3</v>
      </c>
      <c r="AC55" s="158">
        <v>3</v>
      </c>
      <c r="AD55" s="158"/>
      <c r="AE55" s="158"/>
      <c r="AF55" s="158"/>
      <c r="AG55" s="158"/>
      <c r="AH55" s="159"/>
      <c r="AI55" s="322">
        <f t="shared" si="5"/>
        <v>9</v>
      </c>
      <c r="AJ55" s="164">
        <v>5</v>
      </c>
      <c r="AK55" s="104">
        <f t="shared" si="1"/>
        <v>14</v>
      </c>
      <c r="AL55" s="164">
        <v>17</v>
      </c>
      <c r="AM55" s="239">
        <f t="shared" si="2"/>
        <v>-3</v>
      </c>
      <c r="AN55" s="168" t="s">
        <v>370</v>
      </c>
    </row>
    <row r="56" spans="1:40" s="75" customFormat="1" ht="14.1" customHeight="1">
      <c r="A56" s="519"/>
      <c r="B56" s="154" t="s">
        <v>200</v>
      </c>
      <c r="C56" s="155" t="s">
        <v>371</v>
      </c>
      <c r="D56" s="156"/>
      <c r="E56" s="157"/>
      <c r="F56" s="157"/>
      <c r="G56" s="157"/>
      <c r="H56" s="157"/>
      <c r="I56" s="157"/>
      <c r="J56" s="157"/>
      <c r="K56" s="158"/>
      <c r="L56" s="158"/>
      <c r="M56" s="158"/>
      <c r="N56" s="156"/>
      <c r="O56" s="157"/>
      <c r="P56" s="157"/>
      <c r="Q56" s="157">
        <v>3</v>
      </c>
      <c r="R56" s="157"/>
      <c r="S56" s="158">
        <v>3</v>
      </c>
      <c r="T56" s="158"/>
      <c r="U56" s="158"/>
      <c r="V56" s="158"/>
      <c r="W56" s="158"/>
      <c r="X56" s="156"/>
      <c r="Y56" s="160"/>
      <c r="Z56" s="157"/>
      <c r="AA56" s="157"/>
      <c r="AB56" s="157"/>
      <c r="AC56" s="158"/>
      <c r="AD56" s="158"/>
      <c r="AE56" s="158">
        <v>3</v>
      </c>
      <c r="AF56" s="158">
        <v>3</v>
      </c>
      <c r="AG56" s="158"/>
      <c r="AH56" s="159"/>
      <c r="AI56" s="322">
        <f t="shared" si="5"/>
        <v>12</v>
      </c>
      <c r="AJ56" s="164">
        <v>0</v>
      </c>
      <c r="AK56" s="104">
        <f t="shared" si="1"/>
        <v>12</v>
      </c>
      <c r="AL56" s="164">
        <v>17</v>
      </c>
      <c r="AM56" s="239">
        <f t="shared" si="2"/>
        <v>-5</v>
      </c>
      <c r="AN56" s="168"/>
    </row>
    <row r="57" spans="1:40" s="75" customFormat="1" ht="14.1" customHeight="1" thickBot="1">
      <c r="A57" s="519"/>
      <c r="B57" s="328" t="s">
        <v>372</v>
      </c>
      <c r="C57" s="192" t="s">
        <v>373</v>
      </c>
      <c r="D57" s="329"/>
      <c r="E57" s="330"/>
      <c r="F57" s="330"/>
      <c r="G57" s="330"/>
      <c r="H57" s="330">
        <v>3</v>
      </c>
      <c r="I57" s="330"/>
      <c r="J57" s="330">
        <v>3</v>
      </c>
      <c r="K57" s="331"/>
      <c r="L57" s="331"/>
      <c r="M57" s="331"/>
      <c r="N57" s="329"/>
      <c r="O57" s="330"/>
      <c r="P57" s="330"/>
      <c r="Q57" s="330"/>
      <c r="R57" s="330"/>
      <c r="S57" s="331"/>
      <c r="T57" s="331"/>
      <c r="U57" s="331"/>
      <c r="V57" s="331"/>
      <c r="W57" s="331"/>
      <c r="X57" s="329"/>
      <c r="Y57" s="332">
        <v>3</v>
      </c>
      <c r="Z57" s="330"/>
      <c r="AA57" s="330"/>
      <c r="AB57" s="330"/>
      <c r="AC57" s="331"/>
      <c r="AD57" s="331"/>
      <c r="AE57" s="331"/>
      <c r="AF57" s="331"/>
      <c r="AG57" s="331">
        <v>4</v>
      </c>
      <c r="AH57" s="333"/>
      <c r="AI57" s="334">
        <f t="shared" si="5"/>
        <v>13</v>
      </c>
      <c r="AJ57" s="200">
        <v>1</v>
      </c>
      <c r="AK57" s="124">
        <f t="shared" si="1"/>
        <v>14</v>
      </c>
      <c r="AL57" s="200">
        <v>17</v>
      </c>
      <c r="AM57" s="335">
        <f t="shared" si="2"/>
        <v>-3</v>
      </c>
      <c r="AN57" s="336" t="s">
        <v>325</v>
      </c>
    </row>
    <row r="58" spans="1:40" s="75" customFormat="1" ht="14.1" customHeight="1">
      <c r="A58" s="516" t="s">
        <v>374</v>
      </c>
      <c r="B58" s="337" t="s">
        <v>375</v>
      </c>
      <c r="C58" s="338" t="s">
        <v>376</v>
      </c>
      <c r="D58" s="339">
        <v>1</v>
      </c>
      <c r="E58" s="340">
        <v>1</v>
      </c>
      <c r="F58" s="340">
        <v>1</v>
      </c>
      <c r="G58" s="340">
        <v>1</v>
      </c>
      <c r="H58" s="340">
        <v>1</v>
      </c>
      <c r="I58" s="340">
        <v>1</v>
      </c>
      <c r="J58" s="340"/>
      <c r="K58" s="340"/>
      <c r="L58" s="340"/>
      <c r="M58" s="341"/>
      <c r="N58" s="339"/>
      <c r="O58" s="340"/>
      <c r="P58" s="340"/>
      <c r="Q58" s="340"/>
      <c r="R58" s="340"/>
      <c r="S58" s="340"/>
      <c r="T58" s="340"/>
      <c r="U58" s="340"/>
      <c r="V58" s="340"/>
      <c r="W58" s="341"/>
      <c r="X58" s="339">
        <v>1</v>
      </c>
      <c r="Y58" s="340">
        <v>1</v>
      </c>
      <c r="Z58" s="340">
        <v>1</v>
      </c>
      <c r="AA58" s="340">
        <v>1</v>
      </c>
      <c r="AB58" s="340">
        <v>1</v>
      </c>
      <c r="AC58" s="340">
        <v>1</v>
      </c>
      <c r="AD58" s="340">
        <v>1</v>
      </c>
      <c r="AE58" s="340">
        <v>1</v>
      </c>
      <c r="AF58" s="340">
        <v>1</v>
      </c>
      <c r="AG58" s="340">
        <v>1</v>
      </c>
      <c r="AH58" s="340">
        <v>1</v>
      </c>
      <c r="AI58" s="342">
        <f>SUM(D58:AH58)</f>
        <v>17</v>
      </c>
      <c r="AJ58" s="342"/>
      <c r="AK58" s="342"/>
      <c r="AL58" s="342"/>
      <c r="AM58" s="343"/>
      <c r="AN58" s="344"/>
    </row>
    <row r="59" spans="1:40" s="75" customFormat="1" ht="14.1" customHeight="1" thickBot="1">
      <c r="A59" s="517"/>
      <c r="B59" s="345" t="s">
        <v>210</v>
      </c>
      <c r="C59" s="310" t="s">
        <v>377</v>
      </c>
      <c r="D59" s="346"/>
      <c r="E59" s="347"/>
      <c r="F59" s="347"/>
      <c r="G59" s="347"/>
      <c r="H59" s="347"/>
      <c r="I59" s="347"/>
      <c r="J59" s="347">
        <v>1</v>
      </c>
      <c r="K59" s="347">
        <v>1</v>
      </c>
      <c r="L59" s="347">
        <v>1</v>
      </c>
      <c r="M59" s="348">
        <v>1</v>
      </c>
      <c r="N59" s="346">
        <v>1</v>
      </c>
      <c r="O59" s="347">
        <v>1</v>
      </c>
      <c r="P59" s="347">
        <v>1</v>
      </c>
      <c r="Q59" s="347">
        <v>1</v>
      </c>
      <c r="R59" s="347">
        <v>1</v>
      </c>
      <c r="S59" s="347">
        <v>1</v>
      </c>
      <c r="T59" s="347">
        <v>1</v>
      </c>
      <c r="U59" s="347">
        <v>1</v>
      </c>
      <c r="V59" s="347">
        <v>1</v>
      </c>
      <c r="W59" s="348">
        <v>1</v>
      </c>
      <c r="X59" s="349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1">
        <f t="shared" ref="AI59:AI72" si="6">SUM(D59:AH59)</f>
        <v>14</v>
      </c>
      <c r="AJ59" s="351"/>
      <c r="AK59" s="351"/>
      <c r="AL59" s="351"/>
      <c r="AM59" s="352"/>
      <c r="AN59" s="353"/>
    </row>
    <row r="60" spans="1:40" s="75" customFormat="1" ht="14.1" customHeight="1">
      <c r="A60" s="517"/>
      <c r="B60" s="354"/>
      <c r="C60" s="355"/>
      <c r="D60" s="346"/>
      <c r="E60" s="347"/>
      <c r="F60" s="347"/>
      <c r="G60" s="347"/>
      <c r="H60" s="347"/>
      <c r="I60" s="347"/>
      <c r="J60" s="347"/>
      <c r="K60" s="347"/>
      <c r="L60" s="347"/>
      <c r="M60" s="348"/>
      <c r="N60" s="346"/>
      <c r="O60" s="347"/>
      <c r="P60" s="347"/>
      <c r="Q60" s="347"/>
      <c r="R60" s="347"/>
      <c r="S60" s="347"/>
      <c r="T60" s="347"/>
      <c r="U60" s="347"/>
      <c r="V60" s="347"/>
      <c r="W60" s="348"/>
      <c r="X60" s="349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1">
        <f t="shared" si="6"/>
        <v>0</v>
      </c>
      <c r="AJ60" s="351"/>
      <c r="AK60" s="351"/>
      <c r="AL60" s="351"/>
      <c r="AM60" s="352"/>
      <c r="AN60" s="190"/>
    </row>
    <row r="61" spans="1:40" s="75" customFormat="1" ht="14.1" customHeight="1">
      <c r="A61" s="517"/>
      <c r="B61" s="354"/>
      <c r="C61" s="355"/>
      <c r="D61" s="346"/>
      <c r="E61" s="347"/>
      <c r="F61" s="347"/>
      <c r="G61" s="347"/>
      <c r="H61" s="347"/>
      <c r="I61" s="347"/>
      <c r="J61" s="347"/>
      <c r="K61" s="347"/>
      <c r="L61" s="347"/>
      <c r="M61" s="348"/>
      <c r="N61" s="346"/>
      <c r="O61" s="347"/>
      <c r="P61" s="347"/>
      <c r="Q61" s="347"/>
      <c r="R61" s="347"/>
      <c r="S61" s="347"/>
      <c r="T61" s="347"/>
      <c r="U61" s="347"/>
      <c r="V61" s="347"/>
      <c r="W61" s="348"/>
      <c r="X61" s="349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1">
        <f t="shared" si="6"/>
        <v>0</v>
      </c>
      <c r="AJ61" s="351"/>
      <c r="AK61" s="351"/>
      <c r="AL61" s="351"/>
      <c r="AM61" s="352"/>
      <c r="AN61" s="190"/>
    </row>
    <row r="62" spans="1:40" s="75" customFormat="1" ht="14.1" customHeight="1">
      <c r="A62" s="517"/>
      <c r="B62" s="354"/>
      <c r="C62" s="355"/>
      <c r="D62" s="346"/>
      <c r="E62" s="347"/>
      <c r="F62" s="347"/>
      <c r="G62" s="347"/>
      <c r="H62" s="347"/>
      <c r="I62" s="347"/>
      <c r="J62" s="347"/>
      <c r="K62" s="347"/>
      <c r="L62" s="347"/>
      <c r="M62" s="348"/>
      <c r="N62" s="346"/>
      <c r="O62" s="347"/>
      <c r="P62" s="347"/>
      <c r="Q62" s="347"/>
      <c r="R62" s="347"/>
      <c r="S62" s="347"/>
      <c r="T62" s="347"/>
      <c r="U62" s="347"/>
      <c r="V62" s="347"/>
      <c r="W62" s="348"/>
      <c r="X62" s="349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1">
        <f t="shared" si="6"/>
        <v>0</v>
      </c>
      <c r="AJ62" s="351"/>
      <c r="AK62" s="351"/>
      <c r="AL62" s="351"/>
      <c r="AM62" s="352"/>
      <c r="AN62" s="190"/>
    </row>
    <row r="63" spans="1:40" s="75" customFormat="1" ht="14.1" customHeight="1">
      <c r="A63" s="517"/>
      <c r="B63" s="354"/>
      <c r="C63" s="355"/>
      <c r="D63" s="346"/>
      <c r="E63" s="347"/>
      <c r="F63" s="347"/>
      <c r="G63" s="347"/>
      <c r="H63" s="347"/>
      <c r="I63" s="347"/>
      <c r="J63" s="347"/>
      <c r="K63" s="347"/>
      <c r="L63" s="347"/>
      <c r="M63" s="348"/>
      <c r="N63" s="346"/>
      <c r="O63" s="347"/>
      <c r="P63" s="347"/>
      <c r="Q63" s="347"/>
      <c r="R63" s="347"/>
      <c r="S63" s="347"/>
      <c r="T63" s="347"/>
      <c r="U63" s="347"/>
      <c r="V63" s="347"/>
      <c r="W63" s="348"/>
      <c r="X63" s="349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1">
        <f t="shared" si="6"/>
        <v>0</v>
      </c>
      <c r="AJ63" s="351"/>
      <c r="AK63" s="351"/>
      <c r="AL63" s="351"/>
      <c r="AM63" s="352"/>
      <c r="AN63" s="190"/>
    </row>
    <row r="64" spans="1:40" s="75" customFormat="1" ht="14.1" customHeight="1">
      <c r="A64" s="517"/>
      <c r="B64" s="354"/>
      <c r="C64" s="355"/>
      <c r="D64" s="346"/>
      <c r="E64" s="347"/>
      <c r="F64" s="347"/>
      <c r="G64" s="347"/>
      <c r="H64" s="347"/>
      <c r="I64" s="347"/>
      <c r="J64" s="347"/>
      <c r="K64" s="347"/>
      <c r="L64" s="347"/>
      <c r="M64" s="348"/>
      <c r="N64" s="346"/>
      <c r="O64" s="347"/>
      <c r="P64" s="347"/>
      <c r="Q64" s="347"/>
      <c r="R64" s="347"/>
      <c r="S64" s="347"/>
      <c r="T64" s="347"/>
      <c r="U64" s="347"/>
      <c r="V64" s="347"/>
      <c r="W64" s="348"/>
      <c r="X64" s="349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1">
        <f t="shared" si="6"/>
        <v>0</v>
      </c>
      <c r="AJ64" s="351"/>
      <c r="AK64" s="351"/>
      <c r="AL64" s="351"/>
      <c r="AM64" s="352"/>
      <c r="AN64" s="190"/>
    </row>
    <row r="65" spans="1:41" s="75" customFormat="1" ht="14.1" customHeight="1">
      <c r="A65" s="517"/>
      <c r="B65" s="354"/>
      <c r="C65" s="355"/>
      <c r="D65" s="346"/>
      <c r="E65" s="347"/>
      <c r="F65" s="347"/>
      <c r="G65" s="347"/>
      <c r="H65" s="347"/>
      <c r="I65" s="347"/>
      <c r="J65" s="347"/>
      <c r="K65" s="347"/>
      <c r="L65" s="347"/>
      <c r="M65" s="348"/>
      <c r="N65" s="346"/>
      <c r="O65" s="347"/>
      <c r="P65" s="347"/>
      <c r="Q65" s="347"/>
      <c r="R65" s="347"/>
      <c r="S65" s="347"/>
      <c r="T65" s="347"/>
      <c r="U65" s="347"/>
      <c r="V65" s="347"/>
      <c r="W65" s="348"/>
      <c r="X65" s="349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1">
        <f t="shared" si="6"/>
        <v>0</v>
      </c>
      <c r="AJ65" s="351"/>
      <c r="AK65" s="351"/>
      <c r="AL65" s="351"/>
      <c r="AM65" s="352"/>
      <c r="AN65" s="190"/>
    </row>
    <row r="66" spans="1:41" s="75" customFormat="1" ht="14.1" customHeight="1" thickBot="1">
      <c r="A66" s="518"/>
      <c r="B66" s="356"/>
      <c r="C66" s="357"/>
      <c r="D66" s="358"/>
      <c r="E66" s="359"/>
      <c r="F66" s="359"/>
      <c r="G66" s="359"/>
      <c r="H66" s="359"/>
      <c r="I66" s="359"/>
      <c r="J66" s="359"/>
      <c r="K66" s="359"/>
      <c r="L66" s="359"/>
      <c r="M66" s="360"/>
      <c r="N66" s="358"/>
      <c r="O66" s="359"/>
      <c r="P66" s="359"/>
      <c r="Q66" s="359"/>
      <c r="R66" s="359"/>
      <c r="S66" s="359"/>
      <c r="T66" s="359"/>
      <c r="U66" s="359"/>
      <c r="V66" s="359"/>
      <c r="W66" s="360"/>
      <c r="X66" s="361"/>
      <c r="Y66" s="362"/>
      <c r="Z66" s="362"/>
      <c r="AA66" s="362"/>
      <c r="AB66" s="362"/>
      <c r="AC66" s="362"/>
      <c r="AD66" s="362"/>
      <c r="AE66" s="362"/>
      <c r="AF66" s="362"/>
      <c r="AG66" s="362"/>
      <c r="AH66" s="362"/>
      <c r="AI66" s="363">
        <f t="shared" si="6"/>
        <v>0</v>
      </c>
      <c r="AJ66" s="363"/>
      <c r="AK66" s="363"/>
      <c r="AL66" s="363"/>
      <c r="AM66" s="364"/>
      <c r="AN66" s="365"/>
    </row>
    <row r="67" spans="1:41" s="75" customFormat="1" ht="12" customHeight="1">
      <c r="A67" s="519" t="s">
        <v>378</v>
      </c>
      <c r="B67" s="169" t="s">
        <v>379</v>
      </c>
      <c r="C67" s="170" t="s">
        <v>380</v>
      </c>
      <c r="D67" s="171"/>
      <c r="E67" s="173"/>
      <c r="F67" s="173"/>
      <c r="G67" s="173"/>
      <c r="H67" s="173"/>
      <c r="I67" s="173"/>
      <c r="J67" s="177"/>
      <c r="K67" s="174"/>
      <c r="L67" s="174"/>
      <c r="M67" s="174"/>
      <c r="N67" s="171"/>
      <c r="O67" s="173"/>
      <c r="P67" s="173">
        <v>2</v>
      </c>
      <c r="Q67" s="173"/>
      <c r="R67" s="173">
        <v>2</v>
      </c>
      <c r="S67" s="174"/>
      <c r="T67" s="174"/>
      <c r="U67" s="174">
        <v>2</v>
      </c>
      <c r="V67" s="174">
        <v>2</v>
      </c>
      <c r="W67" s="174">
        <v>3</v>
      </c>
      <c r="X67" s="171"/>
      <c r="Y67" s="176"/>
      <c r="Z67" s="173"/>
      <c r="AA67" s="173"/>
      <c r="AB67" s="173"/>
      <c r="AC67" s="173"/>
      <c r="AD67" s="173"/>
      <c r="AE67" s="173"/>
      <c r="AF67" s="173"/>
      <c r="AG67" s="174"/>
      <c r="AH67" s="174"/>
      <c r="AI67" s="320">
        <f t="shared" si="6"/>
        <v>11</v>
      </c>
      <c r="AJ67" s="238">
        <v>0</v>
      </c>
      <c r="AK67" s="305">
        <f>AI67+AJ67</f>
        <v>11</v>
      </c>
      <c r="AL67" s="234">
        <v>17</v>
      </c>
      <c r="AM67" s="366">
        <f>AK67-AL67</f>
        <v>-6</v>
      </c>
      <c r="AN67" s="321"/>
    </row>
    <row r="68" spans="1:41" s="75" customFormat="1" ht="12" customHeight="1">
      <c r="A68" s="519"/>
      <c r="B68" s="169" t="s">
        <v>203</v>
      </c>
      <c r="C68" s="170" t="s">
        <v>381</v>
      </c>
      <c r="D68" s="171"/>
      <c r="E68" s="173"/>
      <c r="F68" s="173"/>
      <c r="G68" s="173"/>
      <c r="H68" s="173"/>
      <c r="I68" s="173"/>
      <c r="J68" s="173"/>
      <c r="K68" s="174"/>
      <c r="L68" s="174"/>
      <c r="M68" s="174"/>
      <c r="N68" s="171">
        <v>2</v>
      </c>
      <c r="O68" s="173">
        <v>2</v>
      </c>
      <c r="P68" s="173"/>
      <c r="Q68" s="173"/>
      <c r="R68" s="173"/>
      <c r="S68" s="174"/>
      <c r="T68" s="174"/>
      <c r="U68" s="174"/>
      <c r="V68" s="174"/>
      <c r="W68" s="174"/>
      <c r="X68" s="171"/>
      <c r="Y68" s="176"/>
      <c r="Z68" s="173"/>
      <c r="AA68" s="173">
        <v>1</v>
      </c>
      <c r="AB68" s="173"/>
      <c r="AC68" s="173"/>
      <c r="AD68" s="173"/>
      <c r="AE68" s="173"/>
      <c r="AF68" s="173"/>
      <c r="AG68" s="174">
        <v>2</v>
      </c>
      <c r="AH68" s="174">
        <v>2</v>
      </c>
      <c r="AI68" s="322">
        <f t="shared" si="6"/>
        <v>9</v>
      </c>
      <c r="AJ68" s="238">
        <v>5</v>
      </c>
      <c r="AK68" s="234">
        <f t="shared" ref="AK68:AK71" si="7">AI68+AJ68</f>
        <v>14</v>
      </c>
      <c r="AL68" s="234">
        <v>17</v>
      </c>
      <c r="AM68" s="367">
        <f t="shared" ref="AM68:AM72" si="8">AK68-AL68</f>
        <v>-3</v>
      </c>
      <c r="AN68" s="321" t="s">
        <v>382</v>
      </c>
    </row>
    <row r="69" spans="1:41" s="75" customFormat="1" ht="12" customHeight="1">
      <c r="A69" s="519"/>
      <c r="B69" s="154" t="s">
        <v>204</v>
      </c>
      <c r="C69" s="155" t="s">
        <v>383</v>
      </c>
      <c r="D69" s="156"/>
      <c r="E69" s="157"/>
      <c r="F69" s="157"/>
      <c r="G69" s="157"/>
      <c r="H69" s="157"/>
      <c r="I69" s="157"/>
      <c r="J69" s="157"/>
      <c r="K69" s="158"/>
      <c r="L69" s="158"/>
      <c r="M69" s="158"/>
      <c r="N69" s="156"/>
      <c r="O69" s="157"/>
      <c r="P69" s="157"/>
      <c r="Q69" s="157">
        <v>2</v>
      </c>
      <c r="R69" s="157"/>
      <c r="S69" s="158">
        <v>2</v>
      </c>
      <c r="T69" s="158">
        <v>2</v>
      </c>
      <c r="U69" s="158"/>
      <c r="V69" s="158"/>
      <c r="W69" s="158"/>
      <c r="X69" s="156"/>
      <c r="Y69" s="160">
        <v>1</v>
      </c>
      <c r="Z69" s="157"/>
      <c r="AA69" s="157"/>
      <c r="AB69" s="157"/>
      <c r="AC69" s="157"/>
      <c r="AD69" s="157"/>
      <c r="AE69" s="157"/>
      <c r="AF69" s="157">
        <v>1</v>
      </c>
      <c r="AG69" s="158"/>
      <c r="AH69" s="158"/>
      <c r="AI69" s="322">
        <f t="shared" si="6"/>
        <v>8</v>
      </c>
      <c r="AJ69" s="164">
        <v>3</v>
      </c>
      <c r="AK69" s="234">
        <f t="shared" si="7"/>
        <v>11</v>
      </c>
      <c r="AL69" s="164">
        <v>17</v>
      </c>
      <c r="AM69" s="367">
        <f t="shared" si="8"/>
        <v>-6</v>
      </c>
      <c r="AN69" s="321" t="s">
        <v>273</v>
      </c>
    </row>
    <row r="70" spans="1:41" s="75" customFormat="1" ht="12" customHeight="1">
      <c r="A70" s="519"/>
      <c r="B70" s="191" t="s">
        <v>205</v>
      </c>
      <c r="C70" s="368" t="s">
        <v>384</v>
      </c>
      <c r="D70" s="323">
        <v>1</v>
      </c>
      <c r="E70" s="324">
        <v>1</v>
      </c>
      <c r="F70" s="324">
        <v>1</v>
      </c>
      <c r="G70" s="324">
        <v>1</v>
      </c>
      <c r="H70" s="324">
        <v>1</v>
      </c>
      <c r="I70" s="324">
        <v>1</v>
      </c>
      <c r="J70" s="324">
        <v>1</v>
      </c>
      <c r="K70" s="325">
        <v>1</v>
      </c>
      <c r="L70" s="325">
        <v>2</v>
      </c>
      <c r="M70" s="325">
        <v>2</v>
      </c>
      <c r="N70" s="323"/>
      <c r="O70" s="324"/>
      <c r="P70" s="324"/>
      <c r="Q70" s="324"/>
      <c r="R70" s="324"/>
      <c r="S70" s="325"/>
      <c r="T70" s="325"/>
      <c r="U70" s="325"/>
      <c r="V70" s="325"/>
      <c r="W70" s="325"/>
      <c r="X70" s="323"/>
      <c r="Y70" s="326"/>
      <c r="Z70" s="324"/>
      <c r="AA70" s="324"/>
      <c r="AB70" s="324"/>
      <c r="AC70" s="324"/>
      <c r="AD70" s="324"/>
      <c r="AE70" s="324"/>
      <c r="AF70" s="324"/>
      <c r="AG70" s="325"/>
      <c r="AH70" s="158"/>
      <c r="AI70" s="322">
        <f t="shared" si="6"/>
        <v>12</v>
      </c>
      <c r="AJ70" s="200">
        <v>1</v>
      </c>
      <c r="AK70" s="234">
        <f t="shared" si="7"/>
        <v>13</v>
      </c>
      <c r="AL70" s="200">
        <v>17</v>
      </c>
      <c r="AM70" s="367">
        <f t="shared" si="8"/>
        <v>-4</v>
      </c>
      <c r="AN70" s="168" t="s">
        <v>325</v>
      </c>
    </row>
    <row r="71" spans="1:41" s="75" customFormat="1" ht="12" customHeight="1" thickBot="1">
      <c r="A71" s="520"/>
      <c r="B71" s="369" t="s">
        <v>385</v>
      </c>
      <c r="C71" s="370" t="s">
        <v>386</v>
      </c>
      <c r="D71" s="371"/>
      <c r="E71" s="372"/>
      <c r="F71" s="372"/>
      <c r="G71" s="372"/>
      <c r="H71" s="373"/>
      <c r="I71" s="372"/>
      <c r="J71" s="372"/>
      <c r="K71" s="374"/>
      <c r="L71" s="374"/>
      <c r="M71" s="374"/>
      <c r="N71" s="371"/>
      <c r="O71" s="372"/>
      <c r="P71" s="372"/>
      <c r="Q71" s="372"/>
      <c r="R71" s="373"/>
      <c r="S71" s="375"/>
      <c r="T71" s="375"/>
      <c r="U71" s="375"/>
      <c r="V71" s="375"/>
      <c r="W71" s="375"/>
      <c r="X71" s="371">
        <v>1</v>
      </c>
      <c r="Y71" s="376"/>
      <c r="Z71" s="372">
        <v>1</v>
      </c>
      <c r="AA71" s="377"/>
      <c r="AB71" s="372">
        <v>1</v>
      </c>
      <c r="AC71" s="372">
        <v>1</v>
      </c>
      <c r="AD71" s="372">
        <v>1</v>
      </c>
      <c r="AE71" s="372">
        <v>1</v>
      </c>
      <c r="AF71" s="372"/>
      <c r="AG71" s="374"/>
      <c r="AH71" s="374"/>
      <c r="AI71" s="334">
        <f t="shared" si="6"/>
        <v>6</v>
      </c>
      <c r="AJ71" s="378">
        <v>5</v>
      </c>
      <c r="AK71" s="379">
        <f t="shared" si="7"/>
        <v>11</v>
      </c>
      <c r="AL71" s="245">
        <v>17</v>
      </c>
      <c r="AM71" s="380">
        <f t="shared" si="8"/>
        <v>-6</v>
      </c>
      <c r="AN71" s="317" t="s">
        <v>387</v>
      </c>
      <c r="AO71" s="138"/>
    </row>
    <row r="72" spans="1:41" s="75" customFormat="1" ht="12" customHeight="1">
      <c r="A72" s="521" t="s">
        <v>388</v>
      </c>
      <c r="B72" s="154" t="s">
        <v>207</v>
      </c>
      <c r="C72" s="155" t="s">
        <v>140</v>
      </c>
      <c r="D72" s="156"/>
      <c r="E72" s="157"/>
      <c r="F72" s="157"/>
      <c r="G72" s="157"/>
      <c r="H72" s="161"/>
      <c r="I72" s="157"/>
      <c r="J72" s="157"/>
      <c r="K72" s="158"/>
      <c r="L72" s="158"/>
      <c r="M72" s="158"/>
      <c r="N72" s="156"/>
      <c r="O72" s="157"/>
      <c r="P72" s="157"/>
      <c r="Q72" s="157"/>
      <c r="R72" s="157"/>
      <c r="S72" s="158"/>
      <c r="T72" s="158"/>
      <c r="U72" s="158"/>
      <c r="V72" s="158"/>
      <c r="W72" s="158">
        <v>2</v>
      </c>
      <c r="X72" s="156"/>
      <c r="Y72" s="160"/>
      <c r="Z72" s="157"/>
      <c r="AA72" s="157"/>
      <c r="AB72" s="157"/>
      <c r="AC72" s="157"/>
      <c r="AD72" s="157"/>
      <c r="AE72" s="157"/>
      <c r="AF72" s="157"/>
      <c r="AG72" s="157">
        <v>2</v>
      </c>
      <c r="AH72" s="157">
        <v>2</v>
      </c>
      <c r="AI72" s="320">
        <f t="shared" si="6"/>
        <v>6</v>
      </c>
      <c r="AJ72" s="164"/>
      <c r="AK72" s="235">
        <f>AI72+AJ72+AI61</f>
        <v>6</v>
      </c>
      <c r="AL72" s="164">
        <v>17</v>
      </c>
      <c r="AM72" s="381">
        <f t="shared" si="8"/>
        <v>-11</v>
      </c>
      <c r="AN72" s="237"/>
    </row>
    <row r="73" spans="1:41" s="299" customFormat="1" ht="12.75" customHeight="1" thickBot="1">
      <c r="A73" s="519"/>
      <c r="B73" s="382" t="s">
        <v>389</v>
      </c>
      <c r="C73" s="383" t="s">
        <v>141</v>
      </c>
      <c r="D73" s="384"/>
      <c r="E73" s="385"/>
      <c r="F73" s="385"/>
      <c r="G73" s="385"/>
      <c r="H73" s="385"/>
      <c r="I73" s="385"/>
      <c r="J73" s="385"/>
      <c r="K73" s="386"/>
      <c r="L73" s="386">
        <v>2</v>
      </c>
      <c r="M73" s="386">
        <v>2</v>
      </c>
      <c r="N73" s="384"/>
      <c r="O73" s="385"/>
      <c r="P73" s="385"/>
      <c r="Q73" s="385"/>
      <c r="R73" s="385"/>
      <c r="S73" s="386"/>
      <c r="T73" s="386"/>
      <c r="U73" s="386"/>
      <c r="V73" s="386"/>
      <c r="W73" s="386"/>
      <c r="X73" s="384"/>
      <c r="Y73" s="387"/>
      <c r="Z73" s="385"/>
      <c r="AA73" s="385"/>
      <c r="AB73" s="385"/>
      <c r="AC73" s="385"/>
      <c r="AD73" s="385"/>
      <c r="AE73" s="385"/>
      <c r="AF73" s="385"/>
      <c r="AG73" s="385"/>
      <c r="AH73" s="385"/>
      <c r="AI73" s="388" t="s">
        <v>497</v>
      </c>
      <c r="AJ73" s="389">
        <v>8.5</v>
      </c>
      <c r="AK73" s="213">
        <v>16.5</v>
      </c>
      <c r="AL73" s="389">
        <v>17</v>
      </c>
      <c r="AM73" s="315">
        <f>AK73-AL73</f>
        <v>-0.5</v>
      </c>
      <c r="AN73" s="277" t="s">
        <v>498</v>
      </c>
    </row>
    <row r="74" spans="1:41" s="75" customFormat="1" ht="12" customHeight="1" thickBot="1">
      <c r="A74" s="522" t="s">
        <v>390</v>
      </c>
      <c r="B74" s="337" t="s">
        <v>375</v>
      </c>
      <c r="C74" s="338" t="s">
        <v>391</v>
      </c>
      <c r="D74" s="390"/>
      <c r="E74" s="391"/>
      <c r="F74" s="392"/>
      <c r="G74" s="392"/>
      <c r="H74" s="392"/>
      <c r="I74" s="392"/>
      <c r="J74" s="392"/>
      <c r="K74" s="393"/>
      <c r="L74" s="393">
        <v>3</v>
      </c>
      <c r="M74" s="393">
        <v>3</v>
      </c>
      <c r="N74" s="390"/>
      <c r="O74" s="392"/>
      <c r="P74" s="392"/>
      <c r="Q74" s="392"/>
      <c r="R74" s="392"/>
      <c r="S74" s="394"/>
      <c r="T74" s="394"/>
      <c r="U74" s="394"/>
      <c r="V74" s="394"/>
      <c r="W74" s="394"/>
      <c r="X74" s="390"/>
      <c r="Y74" s="395"/>
      <c r="Z74" s="392"/>
      <c r="AA74" s="392"/>
      <c r="AB74" s="392"/>
      <c r="AC74" s="318"/>
      <c r="AD74" s="391"/>
      <c r="AE74" s="392"/>
      <c r="AF74" s="392"/>
      <c r="AG74" s="392"/>
      <c r="AH74" s="392"/>
      <c r="AI74" s="396">
        <f>SUM(D74:AH74)</f>
        <v>6</v>
      </c>
      <c r="AJ74" s="289">
        <v>3</v>
      </c>
      <c r="AK74" s="220">
        <f>AI74+AJ74+AI58</f>
        <v>26</v>
      </c>
      <c r="AL74" s="397">
        <v>17</v>
      </c>
      <c r="AM74" s="381">
        <f>AK74-AL74</f>
        <v>9</v>
      </c>
      <c r="AN74" s="398" t="s">
        <v>273</v>
      </c>
    </row>
    <row r="75" spans="1:41" s="75" customFormat="1" ht="12" customHeight="1" thickBot="1">
      <c r="A75" s="523"/>
      <c r="B75" s="345" t="s">
        <v>210</v>
      </c>
      <c r="C75" s="310" t="s">
        <v>392</v>
      </c>
      <c r="D75" s="311"/>
      <c r="E75" s="312"/>
      <c r="F75" s="312"/>
      <c r="G75" s="312"/>
      <c r="H75" s="399"/>
      <c r="I75" s="312"/>
      <c r="J75" s="312"/>
      <c r="K75" s="312"/>
      <c r="L75" s="399"/>
      <c r="M75" s="400"/>
      <c r="N75" s="311"/>
      <c r="O75" s="312"/>
      <c r="P75" s="312"/>
      <c r="Q75" s="401"/>
      <c r="R75" s="312"/>
      <c r="S75" s="330"/>
      <c r="T75" s="330"/>
      <c r="U75" s="330"/>
      <c r="V75" s="330"/>
      <c r="W75" s="330">
        <v>3</v>
      </c>
      <c r="X75" s="402"/>
      <c r="Y75" s="312"/>
      <c r="Z75" s="312"/>
      <c r="AA75" s="312"/>
      <c r="AB75" s="312"/>
      <c r="AC75" s="312"/>
      <c r="AD75" s="312"/>
      <c r="AE75" s="312"/>
      <c r="AF75" s="312"/>
      <c r="AG75" s="312">
        <v>3</v>
      </c>
      <c r="AH75" s="312">
        <v>3</v>
      </c>
      <c r="AI75" s="334">
        <f>SUM(D75:AH75)</f>
        <v>9</v>
      </c>
      <c r="AJ75" s="316"/>
      <c r="AK75" s="220">
        <f>AI75+AJ75+AI59</f>
        <v>23</v>
      </c>
      <c r="AL75" s="316">
        <v>17</v>
      </c>
      <c r="AM75" s="403">
        <f>AK75-AL75</f>
        <v>6</v>
      </c>
      <c r="AN75" s="317"/>
      <c r="AO75" s="138"/>
    </row>
    <row r="76" spans="1:41" s="75" customFormat="1" ht="12.95" customHeight="1">
      <c r="A76" s="519" t="s">
        <v>393</v>
      </c>
      <c r="B76" s="169" t="s">
        <v>394</v>
      </c>
      <c r="C76" s="170" t="s">
        <v>395</v>
      </c>
      <c r="D76" s="171"/>
      <c r="E76" s="173"/>
      <c r="F76" s="173"/>
      <c r="G76" s="173"/>
      <c r="H76" s="173"/>
      <c r="I76" s="173"/>
      <c r="J76" s="173"/>
      <c r="K76" s="174"/>
      <c r="L76" s="174"/>
      <c r="M76" s="174">
        <v>3</v>
      </c>
      <c r="N76" s="171">
        <v>3</v>
      </c>
      <c r="O76" s="173"/>
      <c r="P76" s="173"/>
      <c r="Q76" s="173"/>
      <c r="R76" s="173">
        <v>3</v>
      </c>
      <c r="S76" s="174"/>
      <c r="T76" s="174"/>
      <c r="U76" s="174"/>
      <c r="V76" s="174"/>
      <c r="W76" s="174">
        <v>3</v>
      </c>
      <c r="X76" s="171"/>
      <c r="Y76" s="176"/>
      <c r="Z76" s="173"/>
      <c r="AA76" s="173"/>
      <c r="AB76" s="173"/>
      <c r="AC76" s="173"/>
      <c r="AD76" s="173"/>
      <c r="AE76" s="173"/>
      <c r="AF76" s="301"/>
      <c r="AG76" s="303">
        <v>3</v>
      </c>
      <c r="AH76" s="404"/>
      <c r="AI76" s="405">
        <f t="shared" ref="AI76:AI84" si="9">SUM(D76:AH76)</f>
        <v>15</v>
      </c>
      <c r="AJ76" s="238">
        <v>5</v>
      </c>
      <c r="AK76" s="238">
        <f>AI76+AJ76</f>
        <v>20</v>
      </c>
      <c r="AL76" s="238">
        <v>17</v>
      </c>
      <c r="AM76" s="239">
        <f>AK76-AL76</f>
        <v>3</v>
      </c>
      <c r="AN76" s="168" t="s">
        <v>286</v>
      </c>
    </row>
    <row r="77" spans="1:41" s="75" customFormat="1" ht="12.95" customHeight="1">
      <c r="A77" s="519"/>
      <c r="B77" s="154" t="s">
        <v>212</v>
      </c>
      <c r="C77" s="170" t="s">
        <v>396</v>
      </c>
      <c r="D77" s="156"/>
      <c r="E77" s="157">
        <v>3</v>
      </c>
      <c r="F77" s="157"/>
      <c r="G77" s="157">
        <v>3</v>
      </c>
      <c r="H77" s="157"/>
      <c r="I77" s="157"/>
      <c r="J77" s="157"/>
      <c r="K77" s="158"/>
      <c r="L77" s="158"/>
      <c r="M77" s="158"/>
      <c r="N77" s="156"/>
      <c r="O77" s="240"/>
      <c r="P77" s="157"/>
      <c r="Q77" s="157"/>
      <c r="R77" s="157"/>
      <c r="S77" s="158"/>
      <c r="T77" s="158"/>
      <c r="U77" s="158"/>
      <c r="V77" s="158"/>
      <c r="W77" s="158"/>
      <c r="X77" s="156"/>
      <c r="Y77" s="160">
        <v>3</v>
      </c>
      <c r="Z77" s="157"/>
      <c r="AA77" s="157"/>
      <c r="AB77" s="157"/>
      <c r="AC77" s="157"/>
      <c r="AD77" s="157"/>
      <c r="AE77" s="157"/>
      <c r="AF77" s="157"/>
      <c r="AG77" s="158"/>
      <c r="AH77" s="406"/>
      <c r="AI77" s="405">
        <f t="shared" si="9"/>
        <v>9</v>
      </c>
      <c r="AJ77" s="164">
        <v>6</v>
      </c>
      <c r="AK77" s="238">
        <f t="shared" ref="AK77:AK84" si="10">AI77+AJ77</f>
        <v>15</v>
      </c>
      <c r="AL77" s="164">
        <v>17</v>
      </c>
      <c r="AM77" s="239">
        <f t="shared" ref="AM77:AM89" si="11">AK77-AL77</f>
        <v>-2</v>
      </c>
      <c r="AN77" s="407" t="s">
        <v>397</v>
      </c>
    </row>
    <row r="78" spans="1:41" s="75" customFormat="1" ht="12.95" customHeight="1">
      <c r="A78" s="519"/>
      <c r="B78" s="154" t="s">
        <v>398</v>
      </c>
      <c r="C78" s="170" t="s">
        <v>399</v>
      </c>
      <c r="D78" s="156"/>
      <c r="E78" s="157"/>
      <c r="F78" s="157"/>
      <c r="G78" s="157"/>
      <c r="H78" s="157"/>
      <c r="I78" s="157"/>
      <c r="J78" s="161"/>
      <c r="K78" s="158"/>
      <c r="L78" s="158"/>
      <c r="M78" s="158"/>
      <c r="N78" s="156"/>
      <c r="O78" s="157"/>
      <c r="P78" s="157"/>
      <c r="Q78" s="157"/>
      <c r="R78" s="157"/>
      <c r="S78" s="158"/>
      <c r="T78" s="158">
        <v>3</v>
      </c>
      <c r="U78" s="158"/>
      <c r="V78" s="158"/>
      <c r="W78" s="158"/>
      <c r="X78" s="156">
        <v>3</v>
      </c>
      <c r="Y78" s="163"/>
      <c r="Z78" s="157"/>
      <c r="AA78" s="157"/>
      <c r="AB78" s="157"/>
      <c r="AC78" s="157"/>
      <c r="AD78" s="157">
        <v>3</v>
      </c>
      <c r="AE78" s="157"/>
      <c r="AF78" s="157"/>
      <c r="AG78" s="158"/>
      <c r="AH78" s="406"/>
      <c r="AI78" s="405">
        <f t="shared" si="9"/>
        <v>9</v>
      </c>
      <c r="AJ78" s="164">
        <v>0</v>
      </c>
      <c r="AK78" s="238">
        <f t="shared" si="10"/>
        <v>9</v>
      </c>
      <c r="AL78" s="164">
        <v>17</v>
      </c>
      <c r="AM78" s="239">
        <f t="shared" si="11"/>
        <v>-8</v>
      </c>
      <c r="AN78" s="408"/>
    </row>
    <row r="79" spans="1:41" s="75" customFormat="1" ht="12.95" customHeight="1">
      <c r="A79" s="519"/>
      <c r="B79" s="154" t="s">
        <v>214</v>
      </c>
      <c r="C79" s="170" t="s">
        <v>400</v>
      </c>
      <c r="D79" s="156"/>
      <c r="E79" s="157"/>
      <c r="F79" s="157"/>
      <c r="G79" s="157"/>
      <c r="H79" s="157"/>
      <c r="I79" s="157"/>
      <c r="J79" s="157"/>
      <c r="K79" s="158">
        <v>3</v>
      </c>
      <c r="L79" s="158"/>
      <c r="M79" s="158"/>
      <c r="N79" s="156"/>
      <c r="O79" s="157"/>
      <c r="P79" s="162"/>
      <c r="Q79" s="157"/>
      <c r="R79" s="157"/>
      <c r="S79" s="158"/>
      <c r="T79" s="158"/>
      <c r="U79" s="158"/>
      <c r="V79" s="158"/>
      <c r="W79" s="158"/>
      <c r="X79" s="156"/>
      <c r="Y79" s="160"/>
      <c r="Z79" s="157"/>
      <c r="AA79" s="157"/>
      <c r="AB79" s="157"/>
      <c r="AC79" s="157"/>
      <c r="AD79" s="157"/>
      <c r="AE79" s="157">
        <v>3</v>
      </c>
      <c r="AF79" s="157">
        <v>3</v>
      </c>
      <c r="AG79" s="158"/>
      <c r="AH79" s="406"/>
      <c r="AI79" s="405">
        <f t="shared" si="9"/>
        <v>9</v>
      </c>
      <c r="AJ79" s="164">
        <v>5</v>
      </c>
      <c r="AK79" s="238">
        <f t="shared" si="10"/>
        <v>14</v>
      </c>
      <c r="AL79" s="164">
        <v>17</v>
      </c>
      <c r="AM79" s="239">
        <f t="shared" si="11"/>
        <v>-3</v>
      </c>
      <c r="AN79" s="168" t="s">
        <v>401</v>
      </c>
    </row>
    <row r="80" spans="1:41" s="75" customFormat="1" ht="12.95" customHeight="1">
      <c r="A80" s="519"/>
      <c r="B80" s="191" t="s">
        <v>402</v>
      </c>
      <c r="C80" s="170" t="s">
        <v>403</v>
      </c>
      <c r="D80" s="156"/>
      <c r="E80" s="157"/>
      <c r="F80" s="157"/>
      <c r="G80" s="157"/>
      <c r="H80" s="157"/>
      <c r="I80" s="157"/>
      <c r="J80" s="157"/>
      <c r="K80" s="157"/>
      <c r="L80" s="157">
        <v>3</v>
      </c>
      <c r="M80" s="158"/>
      <c r="N80" s="156"/>
      <c r="O80" s="157"/>
      <c r="P80" s="157">
        <v>3</v>
      </c>
      <c r="Q80" s="157"/>
      <c r="R80" s="157"/>
      <c r="S80" s="158">
        <v>3</v>
      </c>
      <c r="T80" s="158"/>
      <c r="U80" s="158"/>
      <c r="V80" s="158"/>
      <c r="W80" s="158"/>
      <c r="X80" s="156"/>
      <c r="Y80" s="160"/>
      <c r="Z80" s="161"/>
      <c r="AA80" s="157"/>
      <c r="AB80" s="157"/>
      <c r="AC80" s="157"/>
      <c r="AD80" s="157"/>
      <c r="AE80" s="157"/>
      <c r="AF80" s="157"/>
      <c r="AG80" s="158"/>
      <c r="AH80" s="406"/>
      <c r="AI80" s="405">
        <f t="shared" si="9"/>
        <v>9</v>
      </c>
      <c r="AJ80" s="164">
        <v>5</v>
      </c>
      <c r="AK80" s="238">
        <f t="shared" si="10"/>
        <v>14</v>
      </c>
      <c r="AL80" s="164">
        <v>17</v>
      </c>
      <c r="AM80" s="239">
        <f t="shared" si="11"/>
        <v>-3</v>
      </c>
      <c r="AN80" s="168" t="s">
        <v>404</v>
      </c>
    </row>
    <row r="81" spans="1:41" s="75" customFormat="1" ht="12.95" customHeight="1">
      <c r="A81" s="519"/>
      <c r="B81" s="154" t="s">
        <v>216</v>
      </c>
      <c r="C81" s="170" t="s">
        <v>405</v>
      </c>
      <c r="D81" s="156"/>
      <c r="E81" s="157"/>
      <c r="F81" s="157">
        <v>3</v>
      </c>
      <c r="G81" s="157"/>
      <c r="H81" s="157">
        <v>3</v>
      </c>
      <c r="I81" s="157"/>
      <c r="J81" s="157"/>
      <c r="K81" s="157"/>
      <c r="L81" s="157"/>
      <c r="M81" s="158"/>
      <c r="N81" s="156"/>
      <c r="O81" s="240"/>
      <c r="P81" s="157"/>
      <c r="Q81" s="157">
        <v>3</v>
      </c>
      <c r="R81" s="157"/>
      <c r="S81" s="158"/>
      <c r="T81" s="158"/>
      <c r="U81" s="158"/>
      <c r="V81" s="158"/>
      <c r="W81" s="158"/>
      <c r="X81" s="156"/>
      <c r="Y81" s="160"/>
      <c r="Z81" s="157"/>
      <c r="AA81" s="157"/>
      <c r="AB81" s="157">
        <v>3</v>
      </c>
      <c r="AC81" s="157"/>
      <c r="AD81" s="157"/>
      <c r="AE81" s="157"/>
      <c r="AF81" s="157"/>
      <c r="AG81" s="158"/>
      <c r="AH81" s="406"/>
      <c r="AI81" s="405">
        <f t="shared" si="9"/>
        <v>12</v>
      </c>
      <c r="AJ81" s="164">
        <v>3</v>
      </c>
      <c r="AK81" s="238">
        <f t="shared" si="10"/>
        <v>15</v>
      </c>
      <c r="AL81" s="164">
        <v>17</v>
      </c>
      <c r="AM81" s="239">
        <f t="shared" si="11"/>
        <v>-2</v>
      </c>
      <c r="AN81" s="168" t="s">
        <v>273</v>
      </c>
    </row>
    <row r="82" spans="1:41" s="75" customFormat="1" ht="12.95" customHeight="1">
      <c r="A82" s="519"/>
      <c r="B82" s="169" t="s">
        <v>217</v>
      </c>
      <c r="C82" s="170" t="s">
        <v>406</v>
      </c>
      <c r="D82" s="156"/>
      <c r="E82" s="157"/>
      <c r="F82" s="157"/>
      <c r="G82" s="157"/>
      <c r="H82" s="157"/>
      <c r="I82" s="157"/>
      <c r="J82" s="409"/>
      <c r="K82" s="409"/>
      <c r="L82" s="409"/>
      <c r="M82" s="410"/>
      <c r="N82" s="156"/>
      <c r="O82" s="157"/>
      <c r="P82" s="157"/>
      <c r="Q82" s="157"/>
      <c r="R82" s="157"/>
      <c r="S82" s="158"/>
      <c r="T82" s="158"/>
      <c r="U82" s="158">
        <v>3</v>
      </c>
      <c r="V82" s="158">
        <v>3</v>
      </c>
      <c r="W82" s="158"/>
      <c r="X82" s="156"/>
      <c r="Y82" s="160"/>
      <c r="Z82" s="157"/>
      <c r="AA82" s="157"/>
      <c r="AB82" s="157"/>
      <c r="AC82" s="157"/>
      <c r="AD82" s="157"/>
      <c r="AE82" s="157"/>
      <c r="AF82" s="157"/>
      <c r="AG82" s="158"/>
      <c r="AH82" s="406">
        <v>3</v>
      </c>
      <c r="AI82" s="405">
        <f t="shared" si="9"/>
        <v>9</v>
      </c>
      <c r="AJ82" s="164">
        <v>5</v>
      </c>
      <c r="AK82" s="238">
        <f t="shared" si="10"/>
        <v>14</v>
      </c>
      <c r="AL82" s="164">
        <v>17</v>
      </c>
      <c r="AM82" s="239">
        <f t="shared" si="11"/>
        <v>-3</v>
      </c>
      <c r="AN82" s="168" t="s">
        <v>407</v>
      </c>
    </row>
    <row r="83" spans="1:41" s="75" customFormat="1" ht="12.95" customHeight="1">
      <c r="A83" s="519"/>
      <c r="B83" s="328" t="s">
        <v>218</v>
      </c>
      <c r="C83" s="192" t="s">
        <v>408</v>
      </c>
      <c r="D83" s="323"/>
      <c r="E83" s="324"/>
      <c r="F83" s="324"/>
      <c r="G83" s="324"/>
      <c r="H83" s="324"/>
      <c r="I83" s="324">
        <v>3</v>
      </c>
      <c r="J83" s="324">
        <v>3</v>
      </c>
      <c r="K83" s="324"/>
      <c r="L83" s="324"/>
      <c r="M83" s="325"/>
      <c r="N83" s="323"/>
      <c r="O83" s="324"/>
      <c r="P83" s="324"/>
      <c r="Q83" s="324"/>
      <c r="R83" s="324"/>
      <c r="S83" s="325"/>
      <c r="T83" s="325"/>
      <c r="U83" s="325"/>
      <c r="V83" s="325"/>
      <c r="W83" s="325"/>
      <c r="X83" s="323"/>
      <c r="Y83" s="326"/>
      <c r="Z83" s="324">
        <v>3</v>
      </c>
      <c r="AA83" s="324">
        <v>3</v>
      </c>
      <c r="AB83" s="324"/>
      <c r="AC83" s="324"/>
      <c r="AD83" s="324"/>
      <c r="AE83" s="324"/>
      <c r="AF83" s="324"/>
      <c r="AG83" s="325"/>
      <c r="AH83" s="411"/>
      <c r="AI83" s="405">
        <f t="shared" si="9"/>
        <v>12</v>
      </c>
      <c r="AJ83" s="200">
        <v>0</v>
      </c>
      <c r="AK83" s="238">
        <f t="shared" si="10"/>
        <v>12</v>
      </c>
      <c r="AL83" s="389">
        <v>14</v>
      </c>
      <c r="AM83" s="239">
        <f t="shared" si="11"/>
        <v>-2</v>
      </c>
      <c r="AN83" s="277" t="s">
        <v>343</v>
      </c>
      <c r="AO83" s="138"/>
    </row>
    <row r="84" spans="1:41" s="75" customFormat="1" ht="12.95" customHeight="1" thickBot="1">
      <c r="A84" s="520"/>
      <c r="B84" s="412" t="s">
        <v>219</v>
      </c>
      <c r="C84" s="413" t="s">
        <v>409</v>
      </c>
      <c r="D84" s="414">
        <v>3</v>
      </c>
      <c r="E84" s="415"/>
      <c r="F84" s="415"/>
      <c r="G84" s="415"/>
      <c r="H84" s="415"/>
      <c r="I84" s="415"/>
      <c r="J84" s="415"/>
      <c r="K84" s="415"/>
      <c r="L84" s="415"/>
      <c r="M84" s="416"/>
      <c r="N84" s="414"/>
      <c r="O84" s="415">
        <v>3</v>
      </c>
      <c r="P84" s="415"/>
      <c r="Q84" s="415"/>
      <c r="R84" s="415"/>
      <c r="S84" s="416"/>
      <c r="T84" s="416"/>
      <c r="U84" s="416"/>
      <c r="V84" s="416"/>
      <c r="W84" s="416"/>
      <c r="X84" s="414"/>
      <c r="Y84" s="417"/>
      <c r="Z84" s="415"/>
      <c r="AA84" s="415"/>
      <c r="AB84" s="415"/>
      <c r="AC84" s="415">
        <v>3</v>
      </c>
      <c r="AD84" s="415"/>
      <c r="AE84" s="415"/>
      <c r="AF84" s="415"/>
      <c r="AG84" s="416"/>
      <c r="AH84" s="418"/>
      <c r="AI84" s="405">
        <f t="shared" si="9"/>
        <v>9</v>
      </c>
      <c r="AJ84" s="246">
        <v>5</v>
      </c>
      <c r="AK84" s="238">
        <f t="shared" si="10"/>
        <v>14</v>
      </c>
      <c r="AL84" s="246">
        <v>17</v>
      </c>
      <c r="AM84" s="239">
        <f t="shared" si="11"/>
        <v>-3</v>
      </c>
      <c r="AN84" s="419" t="s">
        <v>410</v>
      </c>
      <c r="AO84" s="138"/>
    </row>
    <row r="85" spans="1:41" s="75" customFormat="1" ht="12.95" customHeight="1">
      <c r="A85" s="524" t="s">
        <v>411</v>
      </c>
      <c r="B85" s="126" t="s">
        <v>412</v>
      </c>
      <c r="C85" s="127" t="s">
        <v>413</v>
      </c>
      <c r="D85" s="128"/>
      <c r="E85" s="129"/>
      <c r="F85" s="129"/>
      <c r="G85" s="250"/>
      <c r="H85" s="250"/>
      <c r="I85" s="250"/>
      <c r="J85" s="420"/>
      <c r="K85" s="420">
        <v>2</v>
      </c>
      <c r="L85" s="250">
        <v>2</v>
      </c>
      <c r="M85" s="251"/>
      <c r="N85" s="128">
        <v>2</v>
      </c>
      <c r="O85" s="129">
        <v>2</v>
      </c>
      <c r="P85" s="129">
        <v>2</v>
      </c>
      <c r="Q85" s="129">
        <v>2</v>
      </c>
      <c r="R85" s="129">
        <v>2</v>
      </c>
      <c r="S85" s="129"/>
      <c r="T85" s="129"/>
      <c r="U85" s="129"/>
      <c r="V85" s="129"/>
      <c r="W85" s="129"/>
      <c r="X85" s="128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421">
        <f>SUM(D85:AH85)+SUM(D90:AH90)</f>
        <v>16</v>
      </c>
      <c r="AJ85" s="252">
        <v>3</v>
      </c>
      <c r="AK85" s="252">
        <f>AI85+AJ85</f>
        <v>19</v>
      </c>
      <c r="AL85" s="252">
        <v>17</v>
      </c>
      <c r="AM85" s="422">
        <f t="shared" si="11"/>
        <v>2</v>
      </c>
      <c r="AN85" s="137" t="s">
        <v>273</v>
      </c>
      <c r="AO85" s="138"/>
    </row>
    <row r="86" spans="1:41" s="75" customFormat="1" ht="12.95" customHeight="1">
      <c r="A86" s="525"/>
      <c r="B86" s="154" t="s">
        <v>238</v>
      </c>
      <c r="C86" s="155" t="s">
        <v>414</v>
      </c>
      <c r="D86" s="156"/>
      <c r="E86" s="157"/>
      <c r="F86" s="157"/>
      <c r="G86" s="157"/>
      <c r="H86" s="157"/>
      <c r="I86" s="157"/>
      <c r="J86" s="157"/>
      <c r="K86" s="157"/>
      <c r="L86" s="157"/>
      <c r="M86" s="158"/>
      <c r="N86" s="156"/>
      <c r="O86" s="240"/>
      <c r="P86" s="157"/>
      <c r="Q86" s="157"/>
      <c r="R86" s="157"/>
      <c r="S86" s="157">
        <v>2</v>
      </c>
      <c r="T86" s="157">
        <v>2</v>
      </c>
      <c r="U86" s="157">
        <v>2</v>
      </c>
      <c r="V86" s="157">
        <v>2</v>
      </c>
      <c r="W86" s="157">
        <v>2</v>
      </c>
      <c r="X86" s="156">
        <v>2</v>
      </c>
      <c r="Y86" s="157">
        <v>2</v>
      </c>
      <c r="Z86" s="157"/>
      <c r="AA86" s="157"/>
      <c r="AB86" s="157"/>
      <c r="AC86" s="157"/>
      <c r="AD86" s="157"/>
      <c r="AE86" s="157"/>
      <c r="AF86" s="157"/>
      <c r="AG86" s="157"/>
      <c r="AH86" s="157"/>
      <c r="AI86" s="322">
        <f>SUM(D86:AH86)+SUM(D91:AH91)</f>
        <v>14</v>
      </c>
      <c r="AJ86" s="164"/>
      <c r="AK86" s="164">
        <f t="shared" ref="AK86:AK89" si="12">AI86+AJ86</f>
        <v>14</v>
      </c>
      <c r="AL86" s="164">
        <v>17</v>
      </c>
      <c r="AM86" s="423">
        <f t="shared" si="11"/>
        <v>-3</v>
      </c>
      <c r="AN86" s="168"/>
      <c r="AO86" s="138"/>
    </row>
    <row r="87" spans="1:41" s="75" customFormat="1" ht="12.95" customHeight="1">
      <c r="A87" s="525"/>
      <c r="B87" s="154" t="s">
        <v>385</v>
      </c>
      <c r="C87" s="155" t="s">
        <v>415</v>
      </c>
      <c r="D87" s="156"/>
      <c r="E87" s="157"/>
      <c r="F87" s="157"/>
      <c r="G87" s="157"/>
      <c r="H87" s="157"/>
      <c r="I87" s="157">
        <v>2</v>
      </c>
      <c r="J87" s="157">
        <v>2</v>
      </c>
      <c r="K87" s="157"/>
      <c r="L87" s="157"/>
      <c r="M87" s="158"/>
      <c r="N87" s="424"/>
      <c r="O87" s="162"/>
      <c r="P87" s="162"/>
      <c r="Q87" s="162"/>
      <c r="R87" s="157"/>
      <c r="S87" s="157"/>
      <c r="T87" s="157"/>
      <c r="U87" s="157"/>
      <c r="V87" s="157"/>
      <c r="W87" s="157"/>
      <c r="X87" s="156"/>
      <c r="Y87" s="161"/>
      <c r="Z87" s="157">
        <v>2</v>
      </c>
      <c r="AA87" s="157"/>
      <c r="AB87" s="157"/>
      <c r="AC87" s="157"/>
      <c r="AD87" s="157"/>
      <c r="AE87" s="157"/>
      <c r="AF87" s="157">
        <v>2</v>
      </c>
      <c r="AG87" s="157"/>
      <c r="AH87" s="157">
        <v>2</v>
      </c>
      <c r="AI87" s="322">
        <f>SUM(D87:AH87)+SUM(D92:AH92)</f>
        <v>14</v>
      </c>
      <c r="AJ87" s="164"/>
      <c r="AK87" s="164">
        <f t="shared" si="12"/>
        <v>14</v>
      </c>
      <c r="AL87" s="164">
        <v>17</v>
      </c>
      <c r="AM87" s="423">
        <f t="shared" si="11"/>
        <v>-3</v>
      </c>
      <c r="AN87" s="168"/>
      <c r="AO87" s="138"/>
    </row>
    <row r="88" spans="1:41" s="75" customFormat="1" ht="12.95" customHeight="1">
      <c r="A88" s="525"/>
      <c r="B88" s="154" t="s">
        <v>240</v>
      </c>
      <c r="C88" s="155" t="s">
        <v>416</v>
      </c>
      <c r="D88" s="156">
        <v>2</v>
      </c>
      <c r="E88" s="157">
        <v>2</v>
      </c>
      <c r="F88" s="157">
        <v>2</v>
      </c>
      <c r="G88" s="157"/>
      <c r="H88" s="157"/>
      <c r="I88" s="157"/>
      <c r="J88" s="157"/>
      <c r="K88" s="157"/>
      <c r="L88" s="157"/>
      <c r="M88" s="158"/>
      <c r="N88" s="156"/>
      <c r="O88" s="157"/>
      <c r="P88" s="157"/>
      <c r="Q88" s="157"/>
      <c r="R88" s="157"/>
      <c r="S88" s="157"/>
      <c r="T88" s="157"/>
      <c r="U88" s="157"/>
      <c r="V88" s="157"/>
      <c r="W88" s="157"/>
      <c r="X88" s="156"/>
      <c r="Y88" s="157"/>
      <c r="Z88" s="157"/>
      <c r="AA88" s="157"/>
      <c r="AB88" s="157"/>
      <c r="AC88" s="157">
        <v>2</v>
      </c>
      <c r="AD88" s="157">
        <v>2</v>
      </c>
      <c r="AE88" s="157"/>
      <c r="AF88" s="157"/>
      <c r="AG88" s="157"/>
      <c r="AH88" s="157"/>
      <c r="AI88" s="322">
        <f>SUM(D88:AH88)+SUM(D93:AH93)</f>
        <v>15</v>
      </c>
      <c r="AJ88" s="164">
        <v>1</v>
      </c>
      <c r="AK88" s="164">
        <f t="shared" si="12"/>
        <v>16</v>
      </c>
      <c r="AL88" s="164">
        <v>17</v>
      </c>
      <c r="AM88" s="423">
        <f t="shared" si="11"/>
        <v>-1</v>
      </c>
      <c r="AN88" s="407" t="s">
        <v>325</v>
      </c>
      <c r="AO88" s="138"/>
    </row>
    <row r="89" spans="1:41" s="75" customFormat="1" ht="12.95" customHeight="1" thickBot="1">
      <c r="A89" s="526"/>
      <c r="B89" s="369" t="s">
        <v>241</v>
      </c>
      <c r="C89" s="425" t="s">
        <v>417</v>
      </c>
      <c r="D89" s="371"/>
      <c r="E89" s="372"/>
      <c r="F89" s="372"/>
      <c r="G89" s="372">
        <v>2</v>
      </c>
      <c r="H89" s="372">
        <v>2</v>
      </c>
      <c r="I89" s="372"/>
      <c r="J89" s="372"/>
      <c r="K89" s="372"/>
      <c r="L89" s="372"/>
      <c r="M89" s="374">
        <v>2</v>
      </c>
      <c r="N89" s="371"/>
      <c r="O89" s="372"/>
      <c r="P89" s="372"/>
      <c r="Q89" s="372"/>
      <c r="R89" s="372"/>
      <c r="S89" s="372"/>
      <c r="T89" s="372"/>
      <c r="U89" s="372"/>
      <c r="V89" s="372"/>
      <c r="W89" s="372"/>
      <c r="X89" s="371"/>
      <c r="Y89" s="426"/>
      <c r="Z89" s="427"/>
      <c r="AA89" s="372">
        <v>2</v>
      </c>
      <c r="AB89" s="372">
        <v>2</v>
      </c>
      <c r="AC89" s="372"/>
      <c r="AD89" s="372"/>
      <c r="AE89" s="372">
        <v>2</v>
      </c>
      <c r="AF89" s="372"/>
      <c r="AG89" s="372">
        <v>2</v>
      </c>
      <c r="AH89" s="372"/>
      <c r="AI89" s="428">
        <f>SUM(D89:AH89)</f>
        <v>14</v>
      </c>
      <c r="AJ89" s="245"/>
      <c r="AK89" s="245">
        <f t="shared" si="12"/>
        <v>14</v>
      </c>
      <c r="AL89" s="245">
        <v>17</v>
      </c>
      <c r="AM89" s="429">
        <f t="shared" si="11"/>
        <v>-3</v>
      </c>
      <c r="AN89" s="247"/>
    </row>
    <row r="90" spans="1:41" s="75" customFormat="1" ht="12.95" customHeight="1">
      <c r="A90" s="527" t="s">
        <v>418</v>
      </c>
      <c r="B90" s="126" t="s">
        <v>412</v>
      </c>
      <c r="C90" s="430" t="s">
        <v>419</v>
      </c>
      <c r="D90" s="128"/>
      <c r="E90" s="129"/>
      <c r="F90" s="129"/>
      <c r="G90" s="250">
        <v>1</v>
      </c>
      <c r="H90" s="250">
        <v>1</v>
      </c>
      <c r="I90" s="129"/>
      <c r="J90" s="129"/>
      <c r="K90" s="129"/>
      <c r="L90" s="129"/>
      <c r="M90" s="130"/>
      <c r="N90" s="128"/>
      <c r="O90" s="129"/>
      <c r="P90" s="129"/>
      <c r="Q90" s="129"/>
      <c r="R90" s="129"/>
      <c r="S90" s="129"/>
      <c r="T90" s="129"/>
      <c r="U90" s="129"/>
      <c r="V90" s="129"/>
      <c r="W90" s="129"/>
      <c r="X90" s="128"/>
      <c r="Y90" s="250"/>
      <c r="Z90" s="431"/>
      <c r="AA90" s="129"/>
      <c r="AB90" s="129"/>
      <c r="AC90" s="129"/>
      <c r="AD90" s="129"/>
      <c r="AE90" s="129"/>
      <c r="AF90" s="129"/>
      <c r="AG90" s="129"/>
      <c r="AH90" s="129"/>
      <c r="AI90" s="421">
        <f>SUM(D90:AH90)</f>
        <v>2</v>
      </c>
      <c r="AJ90" s="252"/>
      <c r="AK90" s="252"/>
      <c r="AL90" s="252"/>
      <c r="AM90" s="422"/>
      <c r="AN90" s="432"/>
    </row>
    <row r="91" spans="1:41" s="75" customFormat="1" ht="12.95" customHeight="1">
      <c r="A91" s="521"/>
      <c r="B91" s="154" t="s">
        <v>238</v>
      </c>
      <c r="C91" s="155" t="s">
        <v>414</v>
      </c>
      <c r="D91" s="171"/>
      <c r="E91" s="173"/>
      <c r="F91" s="173"/>
      <c r="G91" s="173"/>
      <c r="H91" s="173"/>
      <c r="I91" s="173"/>
      <c r="J91" s="173"/>
      <c r="K91" s="173"/>
      <c r="L91" s="173"/>
      <c r="M91" s="174"/>
      <c r="N91" s="171"/>
      <c r="O91" s="173"/>
      <c r="P91" s="173"/>
      <c r="Q91" s="173"/>
      <c r="R91" s="173"/>
      <c r="S91" s="173"/>
      <c r="T91" s="173"/>
      <c r="U91" s="173"/>
      <c r="V91" s="173"/>
      <c r="W91" s="173"/>
      <c r="X91" s="171"/>
      <c r="Y91" s="177"/>
      <c r="Z91" s="230"/>
      <c r="AA91" s="173"/>
      <c r="AB91" s="173"/>
      <c r="AC91" s="173"/>
      <c r="AD91" s="173"/>
      <c r="AE91" s="173"/>
      <c r="AF91" s="173"/>
      <c r="AG91" s="173"/>
      <c r="AH91" s="173"/>
      <c r="AI91" s="433"/>
      <c r="AJ91" s="238"/>
      <c r="AK91" s="238"/>
      <c r="AL91" s="238"/>
      <c r="AM91" s="239"/>
      <c r="AN91" s="434"/>
    </row>
    <row r="92" spans="1:41" s="75" customFormat="1" ht="12.95" customHeight="1">
      <c r="A92" s="519"/>
      <c r="B92" s="154" t="s">
        <v>385</v>
      </c>
      <c r="C92" s="155" t="s">
        <v>236</v>
      </c>
      <c r="D92" s="156"/>
      <c r="E92" s="157"/>
      <c r="F92" s="157"/>
      <c r="G92" s="157"/>
      <c r="H92" s="157"/>
      <c r="I92" s="157"/>
      <c r="J92" s="157"/>
      <c r="K92" s="157"/>
      <c r="L92" s="157"/>
      <c r="M92" s="158"/>
      <c r="N92" s="156"/>
      <c r="O92" s="157"/>
      <c r="P92" s="157"/>
      <c r="Q92" s="157"/>
      <c r="R92" s="157"/>
      <c r="S92" s="157"/>
      <c r="T92" s="157"/>
      <c r="U92" s="157"/>
      <c r="V92" s="157"/>
      <c r="W92" s="157"/>
      <c r="X92" s="156"/>
      <c r="Y92" s="157"/>
      <c r="Z92" s="157"/>
      <c r="AA92" s="157">
        <v>1</v>
      </c>
      <c r="AB92" s="157">
        <v>1</v>
      </c>
      <c r="AC92" s="157"/>
      <c r="AD92" s="157"/>
      <c r="AE92" s="157">
        <v>1</v>
      </c>
      <c r="AF92" s="157"/>
      <c r="AG92" s="157">
        <v>1</v>
      </c>
      <c r="AH92" s="157"/>
      <c r="AI92" s="322">
        <f>SUM(D92:AH92)</f>
        <v>4</v>
      </c>
      <c r="AJ92" s="164"/>
      <c r="AK92" s="164"/>
      <c r="AL92" s="164"/>
      <c r="AM92" s="423"/>
      <c r="AN92" s="168"/>
    </row>
    <row r="93" spans="1:41" s="75" customFormat="1" ht="12.95" customHeight="1">
      <c r="A93" s="519"/>
      <c r="B93" s="154" t="s">
        <v>240</v>
      </c>
      <c r="C93" s="155" t="s">
        <v>235</v>
      </c>
      <c r="D93" s="156"/>
      <c r="E93" s="157"/>
      <c r="F93" s="157"/>
      <c r="G93" s="157"/>
      <c r="H93" s="157"/>
      <c r="I93" s="157"/>
      <c r="J93" s="157"/>
      <c r="K93" s="157"/>
      <c r="L93" s="157"/>
      <c r="M93" s="158"/>
      <c r="N93" s="156">
        <v>1</v>
      </c>
      <c r="O93" s="157">
        <v>1</v>
      </c>
      <c r="P93" s="157">
        <v>1</v>
      </c>
      <c r="Q93" s="157">
        <v>1</v>
      </c>
      <c r="R93" s="157">
        <v>1</v>
      </c>
      <c r="S93" s="157"/>
      <c r="T93" s="157"/>
      <c r="U93" s="157"/>
      <c r="V93" s="157"/>
      <c r="W93" s="157"/>
      <c r="X93" s="156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322">
        <f>SUM(D93:AH93)</f>
        <v>5</v>
      </c>
      <c r="AJ93" s="164"/>
      <c r="AK93" s="164"/>
      <c r="AL93" s="164"/>
      <c r="AM93" s="423"/>
      <c r="AN93" s="168"/>
    </row>
    <row r="94" spans="1:41" s="75" customFormat="1" ht="12.95" customHeight="1">
      <c r="A94" s="519"/>
      <c r="B94" s="154" t="s">
        <v>420</v>
      </c>
      <c r="C94" s="155" t="s">
        <v>421</v>
      </c>
      <c r="D94" s="156">
        <v>1</v>
      </c>
      <c r="E94" s="157">
        <v>1</v>
      </c>
      <c r="F94" s="162">
        <v>1</v>
      </c>
      <c r="G94" s="157"/>
      <c r="H94" s="157"/>
      <c r="I94" s="157"/>
      <c r="J94" s="157"/>
      <c r="K94" s="157"/>
      <c r="L94" s="157"/>
      <c r="M94" s="158">
        <v>1</v>
      </c>
      <c r="N94" s="156"/>
      <c r="O94" s="157"/>
      <c r="P94" s="157"/>
      <c r="Q94" s="157"/>
      <c r="R94" s="157"/>
      <c r="S94" s="157">
        <v>1</v>
      </c>
      <c r="T94" s="157">
        <v>1</v>
      </c>
      <c r="U94" s="157">
        <v>1</v>
      </c>
      <c r="V94" s="157">
        <v>1</v>
      </c>
      <c r="W94" s="157">
        <v>1</v>
      </c>
      <c r="X94" s="156">
        <v>1</v>
      </c>
      <c r="Y94" s="157">
        <v>1</v>
      </c>
      <c r="Z94" s="157">
        <v>1</v>
      </c>
      <c r="AA94" s="157"/>
      <c r="AB94" s="157"/>
      <c r="AC94" s="157">
        <v>1</v>
      </c>
      <c r="AD94" s="157">
        <v>1</v>
      </c>
      <c r="AE94" s="157"/>
      <c r="AF94" s="157">
        <v>1</v>
      </c>
      <c r="AG94" s="157"/>
      <c r="AH94" s="157">
        <v>1</v>
      </c>
      <c r="AI94" s="322">
        <f>SUM(D94:AH94)</f>
        <v>16</v>
      </c>
      <c r="AJ94" s="164">
        <v>3</v>
      </c>
      <c r="AK94" s="164">
        <f>AI94+AJ94</f>
        <v>19</v>
      </c>
      <c r="AL94" s="164">
        <v>17</v>
      </c>
      <c r="AM94" s="423">
        <f>AK94-AL8</f>
        <v>2</v>
      </c>
      <c r="AN94" s="168" t="s">
        <v>422</v>
      </c>
    </row>
    <row r="95" spans="1:41" s="75" customFormat="1" ht="12.95" customHeight="1" thickBot="1">
      <c r="A95" s="523"/>
      <c r="B95" s="345" t="s">
        <v>389</v>
      </c>
      <c r="C95" s="310" t="s">
        <v>423</v>
      </c>
      <c r="D95" s="311"/>
      <c r="E95" s="312"/>
      <c r="F95" s="312"/>
      <c r="G95" s="312"/>
      <c r="H95" s="312"/>
      <c r="I95" s="312">
        <v>1</v>
      </c>
      <c r="J95" s="312">
        <v>1</v>
      </c>
      <c r="K95" s="312">
        <v>1</v>
      </c>
      <c r="L95" s="312">
        <v>1</v>
      </c>
      <c r="M95" s="313"/>
      <c r="N95" s="311"/>
      <c r="O95" s="312"/>
      <c r="P95" s="312"/>
      <c r="Q95" s="312"/>
      <c r="R95" s="312"/>
      <c r="S95" s="312"/>
      <c r="T95" s="312"/>
      <c r="U95" s="312"/>
      <c r="V95" s="312"/>
      <c r="W95" s="312"/>
      <c r="X95" s="311"/>
      <c r="Y95" s="312"/>
      <c r="Z95" s="312"/>
      <c r="AA95" s="312"/>
      <c r="AB95" s="312"/>
      <c r="AC95" s="312"/>
      <c r="AD95" s="312"/>
      <c r="AE95" s="312"/>
      <c r="AF95" s="312"/>
      <c r="AG95" s="312"/>
      <c r="AH95" s="312"/>
      <c r="AI95" s="428">
        <f>SUM(D95:AH95)</f>
        <v>4</v>
      </c>
      <c r="AJ95" s="245"/>
      <c r="AK95" s="245"/>
      <c r="AL95" s="245"/>
      <c r="AM95" s="335"/>
      <c r="AN95" s="336"/>
    </row>
    <row r="96" spans="1:41" s="75" customFormat="1" ht="12.95" customHeight="1" thickBot="1">
      <c r="A96" s="528" t="s">
        <v>424</v>
      </c>
      <c r="B96" s="529"/>
      <c r="C96" s="530"/>
      <c r="D96" s="90">
        <v>1</v>
      </c>
      <c r="E96" s="91">
        <v>1</v>
      </c>
      <c r="F96" s="91">
        <v>1</v>
      </c>
      <c r="G96" s="91">
        <v>1</v>
      </c>
      <c r="H96" s="91">
        <v>1</v>
      </c>
      <c r="I96" s="91">
        <v>1</v>
      </c>
      <c r="J96" s="91">
        <v>1</v>
      </c>
      <c r="K96" s="91">
        <v>1</v>
      </c>
      <c r="L96" s="91">
        <v>1</v>
      </c>
      <c r="M96" s="91">
        <v>1</v>
      </c>
      <c r="N96" s="90">
        <v>1</v>
      </c>
      <c r="O96" s="91">
        <v>1</v>
      </c>
      <c r="P96" s="91">
        <v>1</v>
      </c>
      <c r="Q96" s="91">
        <v>1</v>
      </c>
      <c r="R96" s="91">
        <v>1</v>
      </c>
      <c r="S96" s="91">
        <v>1</v>
      </c>
      <c r="T96" s="91">
        <v>1</v>
      </c>
      <c r="U96" s="91">
        <v>1</v>
      </c>
      <c r="V96" s="91">
        <v>1</v>
      </c>
      <c r="W96" s="92">
        <v>1</v>
      </c>
      <c r="X96" s="90">
        <v>1</v>
      </c>
      <c r="Y96" s="91">
        <v>1</v>
      </c>
      <c r="Z96" s="91">
        <v>1</v>
      </c>
      <c r="AA96" s="91">
        <v>1</v>
      </c>
      <c r="AB96" s="91">
        <v>1</v>
      </c>
      <c r="AC96" s="91">
        <v>1</v>
      </c>
      <c r="AD96" s="91">
        <v>1</v>
      </c>
      <c r="AE96" s="91">
        <v>1</v>
      </c>
      <c r="AF96" s="91">
        <v>1</v>
      </c>
      <c r="AG96" s="92">
        <v>1</v>
      </c>
      <c r="AH96" s="92">
        <v>1</v>
      </c>
      <c r="AI96" s="421"/>
      <c r="AJ96" s="134"/>
      <c r="AK96" s="134"/>
      <c r="AL96" s="134"/>
      <c r="AM96" s="435"/>
      <c r="AN96" s="96"/>
    </row>
    <row r="97" spans="1:41" s="75" customFormat="1" ht="12.95" customHeight="1">
      <c r="A97" s="531" t="s">
        <v>425</v>
      </c>
      <c r="B97" s="532"/>
      <c r="C97" s="436"/>
      <c r="D97" s="217">
        <f>SUM(D6:D84)+D96</f>
        <v>23</v>
      </c>
      <c r="E97" s="218">
        <f t="shared" ref="E97:M97" si="13">SUM(E6:E84)+E96</f>
        <v>23</v>
      </c>
      <c r="F97" s="218">
        <f t="shared" si="13"/>
        <v>23</v>
      </c>
      <c r="G97" s="218">
        <f t="shared" si="13"/>
        <v>23</v>
      </c>
      <c r="H97" s="218">
        <f t="shared" si="13"/>
        <v>23</v>
      </c>
      <c r="I97" s="218">
        <f t="shared" si="13"/>
        <v>23</v>
      </c>
      <c r="J97" s="218">
        <f t="shared" si="13"/>
        <v>23</v>
      </c>
      <c r="K97" s="218">
        <f t="shared" si="13"/>
        <v>23</v>
      </c>
      <c r="L97" s="218">
        <f t="shared" si="13"/>
        <v>23</v>
      </c>
      <c r="M97" s="437">
        <f t="shared" si="13"/>
        <v>23</v>
      </c>
      <c r="N97" s="217">
        <f>SUM(N6:N84)+N96</f>
        <v>24</v>
      </c>
      <c r="O97" s="218">
        <f t="shared" ref="O97:W97" si="14">SUM(O6:O84)+O96</f>
        <v>24</v>
      </c>
      <c r="P97" s="218">
        <f t="shared" si="14"/>
        <v>24</v>
      </c>
      <c r="Q97" s="218">
        <f t="shared" si="14"/>
        <v>24</v>
      </c>
      <c r="R97" s="218">
        <f t="shared" si="14"/>
        <v>24</v>
      </c>
      <c r="S97" s="218">
        <f t="shared" si="14"/>
        <v>24</v>
      </c>
      <c r="T97" s="218">
        <f t="shared" si="14"/>
        <v>24</v>
      </c>
      <c r="U97" s="218">
        <f t="shared" si="14"/>
        <v>24</v>
      </c>
      <c r="V97" s="218">
        <f t="shared" si="14"/>
        <v>24</v>
      </c>
      <c r="W97" s="437">
        <f t="shared" si="14"/>
        <v>24</v>
      </c>
      <c r="X97" s="217">
        <f>SUM(X6:X84)+X96</f>
        <v>23</v>
      </c>
      <c r="Y97" s="218">
        <f t="shared" ref="Y97:AH97" si="15">SUM(Y6:Y84)+Y96</f>
        <v>23</v>
      </c>
      <c r="Z97" s="218">
        <f t="shared" si="15"/>
        <v>23</v>
      </c>
      <c r="AA97" s="218">
        <f t="shared" si="15"/>
        <v>23</v>
      </c>
      <c r="AB97" s="218">
        <f t="shared" si="15"/>
        <v>23</v>
      </c>
      <c r="AC97" s="218">
        <f t="shared" si="15"/>
        <v>23</v>
      </c>
      <c r="AD97" s="218">
        <f t="shared" si="15"/>
        <v>23</v>
      </c>
      <c r="AE97" s="218">
        <f t="shared" si="15"/>
        <v>23</v>
      </c>
      <c r="AF97" s="218">
        <f t="shared" si="15"/>
        <v>23</v>
      </c>
      <c r="AG97" s="218">
        <f t="shared" si="15"/>
        <v>23</v>
      </c>
      <c r="AH97" s="437">
        <f t="shared" si="15"/>
        <v>23</v>
      </c>
      <c r="AI97" s="421"/>
      <c r="AJ97" s="253"/>
      <c r="AK97" s="253"/>
      <c r="AL97" s="253"/>
      <c r="AM97" s="254"/>
      <c r="AN97" s="87"/>
    </row>
    <row r="98" spans="1:41" s="75" customFormat="1" ht="12.95" customHeight="1">
      <c r="A98" s="528" t="s">
        <v>426</v>
      </c>
      <c r="B98" s="529"/>
      <c r="C98" s="438"/>
      <c r="D98" s="100">
        <f t="shared" ref="D98:V98" si="16">SUM(D85:D95)</f>
        <v>3</v>
      </c>
      <c r="E98" s="101">
        <f t="shared" si="16"/>
        <v>3</v>
      </c>
      <c r="F98" s="101">
        <f t="shared" si="16"/>
        <v>3</v>
      </c>
      <c r="G98" s="101">
        <f t="shared" si="16"/>
        <v>3</v>
      </c>
      <c r="H98" s="101">
        <f t="shared" si="16"/>
        <v>3</v>
      </c>
      <c r="I98" s="101">
        <f t="shared" si="16"/>
        <v>3</v>
      </c>
      <c r="J98" s="101">
        <f t="shared" si="16"/>
        <v>3</v>
      </c>
      <c r="K98" s="101">
        <f t="shared" si="16"/>
        <v>3</v>
      </c>
      <c r="L98" s="101">
        <f t="shared" si="16"/>
        <v>3</v>
      </c>
      <c r="M98" s="439">
        <f t="shared" si="16"/>
        <v>3</v>
      </c>
      <c r="N98" s="100">
        <f t="shared" si="16"/>
        <v>3</v>
      </c>
      <c r="O98" s="101">
        <f t="shared" si="16"/>
        <v>3</v>
      </c>
      <c r="P98" s="101">
        <f t="shared" si="16"/>
        <v>3</v>
      </c>
      <c r="Q98" s="101">
        <f t="shared" si="16"/>
        <v>3</v>
      </c>
      <c r="R98" s="101">
        <f t="shared" si="16"/>
        <v>3</v>
      </c>
      <c r="S98" s="101">
        <f t="shared" si="16"/>
        <v>3</v>
      </c>
      <c r="T98" s="101">
        <f t="shared" si="16"/>
        <v>3</v>
      </c>
      <c r="U98" s="101">
        <f t="shared" si="16"/>
        <v>3</v>
      </c>
      <c r="V98" s="101">
        <f t="shared" si="16"/>
        <v>3</v>
      </c>
      <c r="W98" s="101">
        <v>3</v>
      </c>
      <c r="X98" s="100">
        <f t="shared" ref="X98:AH98" si="17">SUM(X85:X95)</f>
        <v>3</v>
      </c>
      <c r="Y98" s="101">
        <f t="shared" si="17"/>
        <v>3</v>
      </c>
      <c r="Z98" s="101">
        <f t="shared" si="17"/>
        <v>3</v>
      </c>
      <c r="AA98" s="101">
        <f t="shared" si="17"/>
        <v>3</v>
      </c>
      <c r="AB98" s="101">
        <f t="shared" si="17"/>
        <v>3</v>
      </c>
      <c r="AC98" s="101">
        <f t="shared" si="17"/>
        <v>3</v>
      </c>
      <c r="AD98" s="101">
        <f t="shared" si="17"/>
        <v>3</v>
      </c>
      <c r="AE98" s="101">
        <f t="shared" si="17"/>
        <v>3</v>
      </c>
      <c r="AF98" s="101">
        <f t="shared" si="17"/>
        <v>3</v>
      </c>
      <c r="AG98" s="102"/>
      <c r="AH98" s="102">
        <f t="shared" si="17"/>
        <v>3</v>
      </c>
      <c r="AI98" s="322"/>
      <c r="AJ98" s="104"/>
      <c r="AK98" s="104"/>
      <c r="AL98" s="104"/>
      <c r="AM98" s="256"/>
      <c r="AN98" s="105"/>
    </row>
    <row r="99" spans="1:41" ht="12.95" customHeight="1" thickBot="1">
      <c r="A99" s="533" t="s">
        <v>427</v>
      </c>
      <c r="B99" s="534"/>
      <c r="C99" s="440"/>
      <c r="D99" s="224">
        <f>D97+D98</f>
        <v>26</v>
      </c>
      <c r="E99" s="210">
        <f t="shared" ref="E99:AH99" si="18">E97+E98</f>
        <v>26</v>
      </c>
      <c r="F99" s="210">
        <f t="shared" si="18"/>
        <v>26</v>
      </c>
      <c r="G99" s="210">
        <f t="shared" si="18"/>
        <v>26</v>
      </c>
      <c r="H99" s="210">
        <f t="shared" si="18"/>
        <v>26</v>
      </c>
      <c r="I99" s="210">
        <f t="shared" si="18"/>
        <v>26</v>
      </c>
      <c r="J99" s="210">
        <f t="shared" si="18"/>
        <v>26</v>
      </c>
      <c r="K99" s="210">
        <f t="shared" si="18"/>
        <v>26</v>
      </c>
      <c r="L99" s="210">
        <f t="shared" si="18"/>
        <v>26</v>
      </c>
      <c r="M99" s="211">
        <f t="shared" si="18"/>
        <v>26</v>
      </c>
      <c r="N99" s="224">
        <f t="shared" si="18"/>
        <v>27</v>
      </c>
      <c r="O99" s="210">
        <f t="shared" si="18"/>
        <v>27</v>
      </c>
      <c r="P99" s="210">
        <f t="shared" si="18"/>
        <v>27</v>
      </c>
      <c r="Q99" s="210">
        <f t="shared" si="18"/>
        <v>27</v>
      </c>
      <c r="R99" s="210">
        <f t="shared" si="18"/>
        <v>27</v>
      </c>
      <c r="S99" s="210">
        <f t="shared" si="18"/>
        <v>27</v>
      </c>
      <c r="T99" s="210">
        <f t="shared" si="18"/>
        <v>27</v>
      </c>
      <c r="U99" s="210">
        <f t="shared" si="18"/>
        <v>27</v>
      </c>
      <c r="V99" s="210">
        <f t="shared" si="18"/>
        <v>27</v>
      </c>
      <c r="W99" s="210">
        <f t="shared" si="18"/>
        <v>27</v>
      </c>
      <c r="X99" s="224">
        <f t="shared" si="18"/>
        <v>26</v>
      </c>
      <c r="Y99" s="210">
        <f t="shared" si="18"/>
        <v>26</v>
      </c>
      <c r="Z99" s="210">
        <f t="shared" si="18"/>
        <v>26</v>
      </c>
      <c r="AA99" s="210">
        <f t="shared" si="18"/>
        <v>26</v>
      </c>
      <c r="AB99" s="210">
        <f t="shared" si="18"/>
        <v>26</v>
      </c>
      <c r="AC99" s="210">
        <f t="shared" si="18"/>
        <v>26</v>
      </c>
      <c r="AD99" s="210">
        <f t="shared" si="18"/>
        <v>26</v>
      </c>
      <c r="AE99" s="210">
        <f t="shared" si="18"/>
        <v>26</v>
      </c>
      <c r="AF99" s="210">
        <f t="shared" si="18"/>
        <v>26</v>
      </c>
      <c r="AG99" s="225"/>
      <c r="AH99" s="225">
        <f t="shared" si="18"/>
        <v>26</v>
      </c>
      <c r="AI99" s="334"/>
      <c r="AJ99" s="124"/>
      <c r="AK99" s="124"/>
      <c r="AL99" s="124"/>
      <c r="AM99" s="124"/>
      <c r="AN99" s="441"/>
      <c r="AO99" s="75"/>
    </row>
    <row r="100" spans="1:41" s="97" customFormat="1" ht="53.25" customHeight="1" thickBot="1">
      <c r="A100" s="513" t="s">
        <v>428</v>
      </c>
      <c r="B100" s="514"/>
      <c r="C100" s="515"/>
      <c r="D100" s="442" t="s">
        <v>429</v>
      </c>
      <c r="E100" s="443" t="s">
        <v>187</v>
      </c>
      <c r="F100" s="442" t="s">
        <v>430</v>
      </c>
      <c r="G100" s="443" t="s">
        <v>431</v>
      </c>
      <c r="H100" s="443" t="s">
        <v>432</v>
      </c>
      <c r="I100" s="443" t="s">
        <v>433</v>
      </c>
      <c r="J100" s="443" t="s">
        <v>161</v>
      </c>
      <c r="K100" s="443" t="s">
        <v>434</v>
      </c>
      <c r="L100" s="443" t="s">
        <v>215</v>
      </c>
      <c r="M100" s="442" t="s">
        <v>198</v>
      </c>
      <c r="N100" s="442" t="s">
        <v>435</v>
      </c>
      <c r="O100" s="443" t="s">
        <v>436</v>
      </c>
      <c r="P100" s="442" t="s">
        <v>437</v>
      </c>
      <c r="Q100" s="443" t="s">
        <v>438</v>
      </c>
      <c r="R100" s="443" t="s">
        <v>172</v>
      </c>
      <c r="S100" s="443" t="s">
        <v>177</v>
      </c>
      <c r="T100" s="443" t="s">
        <v>213</v>
      </c>
      <c r="U100" s="443" t="s">
        <v>439</v>
      </c>
      <c r="V100" s="443" t="s">
        <v>440</v>
      </c>
      <c r="W100" s="442" t="s">
        <v>441</v>
      </c>
      <c r="X100" s="444" t="s">
        <v>442</v>
      </c>
      <c r="Y100" s="443" t="s">
        <v>443</v>
      </c>
      <c r="Z100" s="443" t="s">
        <v>206</v>
      </c>
      <c r="AA100" s="443" t="s">
        <v>170</v>
      </c>
      <c r="AB100" s="443" t="s">
        <v>193</v>
      </c>
      <c r="AC100" s="443" t="s">
        <v>219</v>
      </c>
      <c r="AD100" s="443" t="s">
        <v>444</v>
      </c>
      <c r="AE100" s="443" t="s">
        <v>176</v>
      </c>
      <c r="AF100" s="443" t="s">
        <v>183</v>
      </c>
      <c r="AG100" s="442" t="s">
        <v>173</v>
      </c>
      <c r="AH100" s="442" t="s">
        <v>203</v>
      </c>
      <c r="AI100" s="445"/>
      <c r="AJ100" s="446"/>
      <c r="AK100" s="446"/>
      <c r="AL100" s="446"/>
      <c r="AM100" s="447"/>
      <c r="AN100" s="448"/>
      <c r="AO100" s="75"/>
    </row>
    <row r="101" spans="1:41" ht="15" customHeight="1" thickTop="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449"/>
      <c r="AO101" s="75"/>
    </row>
    <row r="102" spans="1:41" ht="15" customHeight="1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450"/>
      <c r="V102" s="450"/>
      <c r="W102" s="450"/>
      <c r="X102" s="450"/>
      <c r="Y102" s="450"/>
      <c r="Z102" s="450"/>
      <c r="AA102" s="450"/>
      <c r="AB102" s="450"/>
      <c r="AC102" s="450"/>
      <c r="AD102" s="450"/>
      <c r="AE102" s="450"/>
      <c r="AF102" s="450"/>
      <c r="AG102" s="450"/>
      <c r="AH102" s="450"/>
      <c r="AI102" s="512" t="s">
        <v>462</v>
      </c>
      <c r="AJ102" s="512"/>
      <c r="AK102" s="512"/>
      <c r="AL102" s="512"/>
      <c r="AM102" s="512"/>
      <c r="AN102" s="512"/>
      <c r="AO102" s="75"/>
    </row>
    <row r="103" spans="1:41" s="74" customFormat="1" ht="12.95" customHeight="1">
      <c r="A103" s="451"/>
      <c r="B103" s="451"/>
      <c r="C103" s="451"/>
      <c r="D103" s="451"/>
      <c r="E103" s="451"/>
      <c r="F103" s="451"/>
      <c r="G103" s="452"/>
      <c r="H103" s="452"/>
      <c r="I103" s="452"/>
      <c r="J103" s="452"/>
      <c r="K103" s="452"/>
      <c r="L103" s="452"/>
      <c r="M103" s="452"/>
      <c r="N103" s="452"/>
      <c r="O103" s="452"/>
      <c r="P103" s="452"/>
      <c r="Q103" s="452"/>
      <c r="R103" s="452"/>
      <c r="S103" s="452"/>
      <c r="T103" s="452"/>
      <c r="U103" s="452"/>
      <c r="V103" s="452"/>
      <c r="W103" s="452"/>
      <c r="X103" s="451"/>
      <c r="Y103" s="451"/>
      <c r="Z103" s="451"/>
      <c r="AA103" s="451"/>
      <c r="AB103" s="451"/>
      <c r="AC103" s="451"/>
      <c r="AD103" s="451"/>
      <c r="AE103" s="451"/>
      <c r="AF103" s="451"/>
      <c r="AG103" s="451"/>
      <c r="AH103" s="451"/>
      <c r="AI103" s="510" t="s">
        <v>445</v>
      </c>
      <c r="AJ103" s="510"/>
      <c r="AK103" s="510"/>
      <c r="AL103" s="510"/>
      <c r="AM103" s="510"/>
      <c r="AN103" s="510"/>
      <c r="AO103" s="451"/>
    </row>
    <row r="104" spans="1:41" s="74" customFormat="1" ht="12.95" customHeight="1">
      <c r="A104" s="451"/>
      <c r="B104" s="451"/>
      <c r="C104" s="451"/>
      <c r="D104" s="451"/>
      <c r="E104" s="451"/>
      <c r="F104" s="451"/>
      <c r="G104" s="452"/>
      <c r="H104" s="452"/>
      <c r="I104" s="452" t="s">
        <v>446</v>
      </c>
      <c r="J104" s="452"/>
      <c r="K104" s="452"/>
      <c r="L104" s="452"/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  <c r="W104" s="452"/>
      <c r="X104" s="451"/>
      <c r="Y104" s="451"/>
      <c r="Z104" s="451"/>
      <c r="AA104" s="451"/>
      <c r="AB104" s="451"/>
      <c r="AC104" s="451"/>
      <c r="AD104" s="451"/>
      <c r="AE104" s="451"/>
      <c r="AF104" s="451"/>
      <c r="AG104" s="451"/>
      <c r="AH104" s="451"/>
      <c r="AI104" s="510" t="s">
        <v>447</v>
      </c>
      <c r="AJ104" s="510"/>
      <c r="AK104" s="510"/>
      <c r="AL104" s="510"/>
      <c r="AM104" s="510"/>
      <c r="AN104" s="510"/>
      <c r="AO104" s="451"/>
    </row>
    <row r="105" spans="1:41" s="74" customFormat="1" ht="12.95" customHeight="1">
      <c r="A105" s="451"/>
      <c r="B105" s="451"/>
      <c r="C105" s="451"/>
      <c r="D105" s="451"/>
      <c r="E105" s="451"/>
      <c r="F105" s="451"/>
      <c r="G105" s="451"/>
      <c r="H105" s="452" t="s">
        <v>448</v>
      </c>
      <c r="I105" s="509" t="s">
        <v>449</v>
      </c>
      <c r="J105" s="509"/>
      <c r="K105" s="509"/>
      <c r="L105" s="509"/>
      <c r="M105" s="509"/>
      <c r="N105" s="509"/>
      <c r="O105" s="509"/>
      <c r="P105" s="509"/>
      <c r="Q105" s="509"/>
      <c r="R105" s="509"/>
      <c r="S105" s="451"/>
      <c r="T105" s="451"/>
      <c r="U105" s="451"/>
      <c r="V105" s="451"/>
      <c r="W105" s="451"/>
      <c r="X105" s="451"/>
      <c r="Y105" s="451"/>
      <c r="Z105" s="451"/>
      <c r="AA105" s="451"/>
      <c r="AB105" s="451"/>
      <c r="AC105" s="451"/>
      <c r="AD105" s="451"/>
      <c r="AE105" s="451"/>
      <c r="AF105" s="451"/>
      <c r="AG105" s="451"/>
      <c r="AH105" s="451"/>
      <c r="AI105" s="451"/>
      <c r="AJ105" s="451"/>
      <c r="AK105" s="451"/>
      <c r="AL105" s="451"/>
      <c r="AM105" s="451"/>
      <c r="AN105" s="453"/>
      <c r="AO105" s="451"/>
    </row>
    <row r="106" spans="1:41" s="74" customFormat="1" ht="12.95" customHeight="1">
      <c r="H106" s="454" t="s">
        <v>450</v>
      </c>
      <c r="I106" s="454" t="s">
        <v>451</v>
      </c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5"/>
      <c r="Y106" s="455"/>
      <c r="AJ106" s="451"/>
      <c r="AK106" s="451"/>
      <c r="AL106" s="451"/>
      <c r="AM106" s="451"/>
      <c r="AN106" s="456"/>
    </row>
    <row r="107" spans="1:41" s="74" customFormat="1" ht="12.95" customHeight="1">
      <c r="H107" s="454" t="s">
        <v>452</v>
      </c>
      <c r="I107" s="509" t="s">
        <v>453</v>
      </c>
      <c r="J107" s="509"/>
      <c r="K107" s="509"/>
      <c r="L107" s="509"/>
      <c r="M107" s="509"/>
      <c r="N107" s="509"/>
      <c r="O107" s="509"/>
      <c r="P107" s="509"/>
      <c r="Q107" s="509"/>
      <c r="R107" s="509"/>
      <c r="S107" s="509"/>
      <c r="T107" s="509"/>
      <c r="U107" s="509"/>
      <c r="V107" s="509"/>
      <c r="W107" s="509"/>
      <c r="AN107" s="456"/>
    </row>
    <row r="108" spans="1:41" s="74" customFormat="1" ht="12.95" customHeight="1">
      <c r="H108" s="454" t="s">
        <v>454</v>
      </c>
      <c r="I108" s="509" t="s">
        <v>455</v>
      </c>
      <c r="J108" s="509"/>
      <c r="K108" s="509"/>
      <c r="L108" s="509"/>
      <c r="M108" s="509"/>
      <c r="N108" s="509"/>
      <c r="O108" s="509"/>
      <c r="P108" s="509"/>
      <c r="Q108" s="509"/>
      <c r="R108" s="509"/>
      <c r="S108" s="509"/>
      <c r="T108" s="509"/>
      <c r="U108" s="509"/>
      <c r="V108" s="509"/>
      <c r="W108" s="509"/>
      <c r="AN108" s="456"/>
    </row>
    <row r="109" spans="1:41" s="74" customFormat="1" ht="12.95" customHeight="1">
      <c r="H109" s="454" t="s">
        <v>456</v>
      </c>
      <c r="I109" s="509" t="s">
        <v>457</v>
      </c>
      <c r="J109" s="509"/>
      <c r="K109" s="509"/>
      <c r="L109" s="509"/>
      <c r="M109" s="509"/>
      <c r="N109" s="509"/>
      <c r="O109" s="509"/>
      <c r="P109" s="509"/>
      <c r="Q109" s="509"/>
      <c r="R109" s="509"/>
      <c r="S109" s="509"/>
      <c r="T109" s="509"/>
      <c r="U109" s="509"/>
      <c r="V109" s="509"/>
      <c r="W109" s="509"/>
      <c r="AI109" s="510" t="s">
        <v>458</v>
      </c>
      <c r="AJ109" s="510"/>
      <c r="AK109" s="510"/>
      <c r="AL109" s="510"/>
      <c r="AM109" s="510"/>
      <c r="AN109" s="510"/>
    </row>
    <row r="110" spans="1:41" s="74" customFormat="1" ht="12.95" customHeight="1">
      <c r="H110" s="511" t="s">
        <v>459</v>
      </c>
      <c r="I110" s="511"/>
      <c r="J110" s="511"/>
      <c r="K110" s="511"/>
      <c r="L110" s="511"/>
      <c r="M110" s="511"/>
      <c r="N110" s="511"/>
      <c r="O110" s="511"/>
      <c r="P110" s="511"/>
      <c r="Q110" s="511"/>
      <c r="R110" s="511"/>
      <c r="S110" s="511"/>
      <c r="T110" s="511"/>
      <c r="U110" s="511"/>
      <c r="V110" s="511"/>
      <c r="W110" s="511"/>
      <c r="X110" s="511"/>
      <c r="Y110" s="511"/>
      <c r="Z110" s="511"/>
      <c r="AN110" s="456"/>
    </row>
    <row r="111" spans="1:41" s="74" customFormat="1" ht="12.95" customHeight="1">
      <c r="B111" s="455"/>
      <c r="AN111" s="456"/>
    </row>
    <row r="112" spans="1:41" s="74" customFormat="1" ht="12.95" customHeight="1">
      <c r="B112" s="455"/>
      <c r="AN112" s="456"/>
    </row>
  </sheetData>
  <mergeCells count="43">
    <mergeCell ref="A1:AN1"/>
    <mergeCell ref="A3:A5"/>
    <mergeCell ref="B3:B5"/>
    <mergeCell ref="C3:C5"/>
    <mergeCell ref="D3:AH3"/>
    <mergeCell ref="AI3:AI5"/>
    <mergeCell ref="AJ3:AJ5"/>
    <mergeCell ref="AK3:AK5"/>
    <mergeCell ref="AL3:AL5"/>
    <mergeCell ref="AM3:AM5"/>
    <mergeCell ref="A49:A57"/>
    <mergeCell ref="AN3:AN5"/>
    <mergeCell ref="D4:M4"/>
    <mergeCell ref="N4:W4"/>
    <mergeCell ref="X4:AH4"/>
    <mergeCell ref="A6:A19"/>
    <mergeCell ref="A20:A29"/>
    <mergeCell ref="A30:A31"/>
    <mergeCell ref="A32:A38"/>
    <mergeCell ref="A39:A43"/>
    <mergeCell ref="A44:A45"/>
    <mergeCell ref="A46:A48"/>
    <mergeCell ref="A100:C100"/>
    <mergeCell ref="A58:A66"/>
    <mergeCell ref="A67:A71"/>
    <mergeCell ref="A72:A73"/>
    <mergeCell ref="A74:A75"/>
    <mergeCell ref="A76:A84"/>
    <mergeCell ref="A85:A89"/>
    <mergeCell ref="A90:A95"/>
    <mergeCell ref="A96:C96"/>
    <mergeCell ref="A97:B97"/>
    <mergeCell ref="A98:B98"/>
    <mergeCell ref="A99:B99"/>
    <mergeCell ref="I109:W109"/>
    <mergeCell ref="AI109:AN109"/>
    <mergeCell ref="H110:Z110"/>
    <mergeCell ref="AI102:AN102"/>
    <mergeCell ref="AI103:AN103"/>
    <mergeCell ref="AI104:AN104"/>
    <mergeCell ref="I105:R105"/>
    <mergeCell ref="I107:W107"/>
    <mergeCell ref="I108:W108"/>
  </mergeCells>
  <pageMargins left="0.26" right="0.41" top="0.23" bottom="0.2" header="0.2" footer="0.2"/>
  <pageSetup paperSize="8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activeCell="L20" sqref="L20"/>
    </sheetView>
  </sheetViews>
  <sheetFormatPr defaultRowHeight="15"/>
  <cols>
    <col min="1" max="1" width="10.140625" customWidth="1"/>
    <col min="2" max="2" width="4.28515625" customWidth="1"/>
    <col min="3" max="3" width="4.7109375" customWidth="1"/>
    <col min="4" max="4" width="4.5703125" customWidth="1"/>
    <col min="5" max="5" width="4.85546875" customWidth="1"/>
    <col min="6" max="6" width="4.5703125" customWidth="1"/>
    <col min="7" max="7" width="3.7109375" customWidth="1"/>
    <col min="8" max="8" width="4.28515625" customWidth="1"/>
    <col min="9" max="9" width="4.7109375" customWidth="1"/>
    <col min="10" max="10" width="4.28515625" customWidth="1"/>
    <col min="11" max="11" width="4.42578125" customWidth="1"/>
    <col min="12" max="12" width="3.85546875" customWidth="1"/>
    <col min="13" max="13" width="4.7109375" customWidth="1"/>
    <col min="14" max="14" width="4.85546875" customWidth="1"/>
    <col min="15" max="15" width="5.140625" customWidth="1"/>
    <col min="16" max="16" width="4.85546875" customWidth="1"/>
    <col min="17" max="17" width="3.7109375" customWidth="1"/>
    <col min="18" max="18" width="3.42578125" customWidth="1"/>
    <col min="19" max="19" width="3.5703125" customWidth="1"/>
    <col min="20" max="20" width="3.85546875" customWidth="1"/>
    <col min="21" max="21" width="3.28515625" customWidth="1"/>
    <col min="22" max="22" width="3.7109375" customWidth="1"/>
    <col min="23" max="23" width="4.7109375" customWidth="1"/>
    <col min="24" max="24" width="4.5703125" customWidth="1"/>
    <col min="25" max="25" width="4.42578125" customWidth="1"/>
    <col min="26" max="26" width="4.140625" customWidth="1"/>
    <col min="27" max="27" width="4.28515625" customWidth="1"/>
    <col min="28" max="28" width="4" customWidth="1"/>
    <col min="29" max="29" width="3.85546875" customWidth="1"/>
    <col min="30" max="30" width="4" customWidth="1"/>
    <col min="31" max="31" width="4.7109375" customWidth="1"/>
    <col min="257" max="257" width="10.140625" customWidth="1"/>
    <col min="258" max="258" width="4.28515625" customWidth="1"/>
    <col min="259" max="259" width="4.7109375" customWidth="1"/>
    <col min="260" max="260" width="4.5703125" customWidth="1"/>
    <col min="261" max="261" width="4.85546875" customWidth="1"/>
    <col min="262" max="262" width="4.5703125" customWidth="1"/>
    <col min="263" max="263" width="3.7109375" customWidth="1"/>
    <col min="264" max="264" width="4.28515625" customWidth="1"/>
    <col min="265" max="265" width="4.7109375" customWidth="1"/>
    <col min="266" max="266" width="4.28515625" customWidth="1"/>
    <col min="267" max="267" width="4.42578125" customWidth="1"/>
    <col min="268" max="268" width="3.85546875" customWidth="1"/>
    <col min="269" max="269" width="4.7109375" customWidth="1"/>
    <col min="270" max="270" width="4.85546875" customWidth="1"/>
    <col min="271" max="271" width="5.140625" customWidth="1"/>
    <col min="272" max="272" width="4.85546875" customWidth="1"/>
    <col min="273" max="273" width="3.7109375" customWidth="1"/>
    <col min="274" max="274" width="3.42578125" customWidth="1"/>
    <col min="275" max="275" width="3.5703125" customWidth="1"/>
    <col min="276" max="276" width="3.85546875" customWidth="1"/>
    <col min="277" max="277" width="3.28515625" customWidth="1"/>
    <col min="278" max="278" width="3.7109375" customWidth="1"/>
    <col min="279" max="279" width="4.7109375" customWidth="1"/>
    <col min="280" max="280" width="4.5703125" customWidth="1"/>
    <col min="281" max="281" width="4.42578125" customWidth="1"/>
    <col min="282" max="282" width="4.140625" customWidth="1"/>
    <col min="283" max="283" width="4.28515625" customWidth="1"/>
    <col min="284" max="284" width="4" customWidth="1"/>
    <col min="285" max="285" width="3.85546875" customWidth="1"/>
    <col min="286" max="286" width="4" customWidth="1"/>
    <col min="287" max="287" width="4.7109375" customWidth="1"/>
    <col min="513" max="513" width="10.140625" customWidth="1"/>
    <col min="514" max="514" width="4.28515625" customWidth="1"/>
    <col min="515" max="515" width="4.7109375" customWidth="1"/>
    <col min="516" max="516" width="4.5703125" customWidth="1"/>
    <col min="517" max="517" width="4.85546875" customWidth="1"/>
    <col min="518" max="518" width="4.5703125" customWidth="1"/>
    <col min="519" max="519" width="3.7109375" customWidth="1"/>
    <col min="520" max="520" width="4.28515625" customWidth="1"/>
    <col min="521" max="521" width="4.7109375" customWidth="1"/>
    <col min="522" max="522" width="4.28515625" customWidth="1"/>
    <col min="523" max="523" width="4.42578125" customWidth="1"/>
    <col min="524" max="524" width="3.85546875" customWidth="1"/>
    <col min="525" max="525" width="4.7109375" customWidth="1"/>
    <col min="526" max="526" width="4.85546875" customWidth="1"/>
    <col min="527" max="527" width="5.140625" customWidth="1"/>
    <col min="528" max="528" width="4.85546875" customWidth="1"/>
    <col min="529" max="529" width="3.7109375" customWidth="1"/>
    <col min="530" max="530" width="3.42578125" customWidth="1"/>
    <col min="531" max="531" width="3.5703125" customWidth="1"/>
    <col min="532" max="532" width="3.85546875" customWidth="1"/>
    <col min="533" max="533" width="3.28515625" customWidth="1"/>
    <col min="534" max="534" width="3.7109375" customWidth="1"/>
    <col min="535" max="535" width="4.7109375" customWidth="1"/>
    <col min="536" max="536" width="4.5703125" customWidth="1"/>
    <col min="537" max="537" width="4.42578125" customWidth="1"/>
    <col min="538" max="538" width="4.140625" customWidth="1"/>
    <col min="539" max="539" width="4.28515625" customWidth="1"/>
    <col min="540" max="540" width="4" customWidth="1"/>
    <col min="541" max="541" width="3.85546875" customWidth="1"/>
    <col min="542" max="542" width="4" customWidth="1"/>
    <col min="543" max="543" width="4.7109375" customWidth="1"/>
    <col min="769" max="769" width="10.140625" customWidth="1"/>
    <col min="770" max="770" width="4.28515625" customWidth="1"/>
    <col min="771" max="771" width="4.7109375" customWidth="1"/>
    <col min="772" max="772" width="4.5703125" customWidth="1"/>
    <col min="773" max="773" width="4.85546875" customWidth="1"/>
    <col min="774" max="774" width="4.5703125" customWidth="1"/>
    <col min="775" max="775" width="3.7109375" customWidth="1"/>
    <col min="776" max="776" width="4.28515625" customWidth="1"/>
    <col min="777" max="777" width="4.7109375" customWidth="1"/>
    <col min="778" max="778" width="4.28515625" customWidth="1"/>
    <col min="779" max="779" width="4.42578125" customWidth="1"/>
    <col min="780" max="780" width="3.85546875" customWidth="1"/>
    <col min="781" max="781" width="4.7109375" customWidth="1"/>
    <col min="782" max="782" width="4.85546875" customWidth="1"/>
    <col min="783" max="783" width="5.140625" customWidth="1"/>
    <col min="784" max="784" width="4.85546875" customWidth="1"/>
    <col min="785" max="785" width="3.7109375" customWidth="1"/>
    <col min="786" max="786" width="3.42578125" customWidth="1"/>
    <col min="787" max="787" width="3.5703125" customWidth="1"/>
    <col min="788" max="788" width="3.85546875" customWidth="1"/>
    <col min="789" max="789" width="3.28515625" customWidth="1"/>
    <col min="790" max="790" width="3.7109375" customWidth="1"/>
    <col min="791" max="791" width="4.7109375" customWidth="1"/>
    <col min="792" max="792" width="4.5703125" customWidth="1"/>
    <col min="793" max="793" width="4.42578125" customWidth="1"/>
    <col min="794" max="794" width="4.140625" customWidth="1"/>
    <col min="795" max="795" width="4.28515625" customWidth="1"/>
    <col min="796" max="796" width="4" customWidth="1"/>
    <col min="797" max="797" width="3.85546875" customWidth="1"/>
    <col min="798" max="798" width="4" customWidth="1"/>
    <col min="799" max="799" width="4.7109375" customWidth="1"/>
    <col min="1025" max="1025" width="10.140625" customWidth="1"/>
    <col min="1026" max="1026" width="4.28515625" customWidth="1"/>
    <col min="1027" max="1027" width="4.7109375" customWidth="1"/>
    <col min="1028" max="1028" width="4.5703125" customWidth="1"/>
    <col min="1029" max="1029" width="4.85546875" customWidth="1"/>
    <col min="1030" max="1030" width="4.5703125" customWidth="1"/>
    <col min="1031" max="1031" width="3.7109375" customWidth="1"/>
    <col min="1032" max="1032" width="4.28515625" customWidth="1"/>
    <col min="1033" max="1033" width="4.7109375" customWidth="1"/>
    <col min="1034" max="1034" width="4.28515625" customWidth="1"/>
    <col min="1035" max="1035" width="4.42578125" customWidth="1"/>
    <col min="1036" max="1036" width="3.85546875" customWidth="1"/>
    <col min="1037" max="1037" width="4.7109375" customWidth="1"/>
    <col min="1038" max="1038" width="4.85546875" customWidth="1"/>
    <col min="1039" max="1039" width="5.140625" customWidth="1"/>
    <col min="1040" max="1040" width="4.85546875" customWidth="1"/>
    <col min="1041" max="1041" width="3.7109375" customWidth="1"/>
    <col min="1042" max="1042" width="3.42578125" customWidth="1"/>
    <col min="1043" max="1043" width="3.5703125" customWidth="1"/>
    <col min="1044" max="1044" width="3.85546875" customWidth="1"/>
    <col min="1045" max="1045" width="3.28515625" customWidth="1"/>
    <col min="1046" max="1046" width="3.7109375" customWidth="1"/>
    <col min="1047" max="1047" width="4.7109375" customWidth="1"/>
    <col min="1048" max="1048" width="4.5703125" customWidth="1"/>
    <col min="1049" max="1049" width="4.42578125" customWidth="1"/>
    <col min="1050" max="1050" width="4.140625" customWidth="1"/>
    <col min="1051" max="1051" width="4.28515625" customWidth="1"/>
    <col min="1052" max="1052" width="4" customWidth="1"/>
    <col min="1053" max="1053" width="3.85546875" customWidth="1"/>
    <col min="1054" max="1054" width="4" customWidth="1"/>
    <col min="1055" max="1055" width="4.7109375" customWidth="1"/>
    <col min="1281" max="1281" width="10.140625" customWidth="1"/>
    <col min="1282" max="1282" width="4.28515625" customWidth="1"/>
    <col min="1283" max="1283" width="4.7109375" customWidth="1"/>
    <col min="1284" max="1284" width="4.5703125" customWidth="1"/>
    <col min="1285" max="1285" width="4.85546875" customWidth="1"/>
    <col min="1286" max="1286" width="4.5703125" customWidth="1"/>
    <col min="1287" max="1287" width="3.7109375" customWidth="1"/>
    <col min="1288" max="1288" width="4.28515625" customWidth="1"/>
    <col min="1289" max="1289" width="4.7109375" customWidth="1"/>
    <col min="1290" max="1290" width="4.28515625" customWidth="1"/>
    <col min="1291" max="1291" width="4.42578125" customWidth="1"/>
    <col min="1292" max="1292" width="3.85546875" customWidth="1"/>
    <col min="1293" max="1293" width="4.7109375" customWidth="1"/>
    <col min="1294" max="1294" width="4.85546875" customWidth="1"/>
    <col min="1295" max="1295" width="5.140625" customWidth="1"/>
    <col min="1296" max="1296" width="4.85546875" customWidth="1"/>
    <col min="1297" max="1297" width="3.7109375" customWidth="1"/>
    <col min="1298" max="1298" width="3.42578125" customWidth="1"/>
    <col min="1299" max="1299" width="3.5703125" customWidth="1"/>
    <col min="1300" max="1300" width="3.85546875" customWidth="1"/>
    <col min="1301" max="1301" width="3.28515625" customWidth="1"/>
    <col min="1302" max="1302" width="3.7109375" customWidth="1"/>
    <col min="1303" max="1303" width="4.7109375" customWidth="1"/>
    <col min="1304" max="1304" width="4.5703125" customWidth="1"/>
    <col min="1305" max="1305" width="4.42578125" customWidth="1"/>
    <col min="1306" max="1306" width="4.140625" customWidth="1"/>
    <col min="1307" max="1307" width="4.28515625" customWidth="1"/>
    <col min="1308" max="1308" width="4" customWidth="1"/>
    <col min="1309" max="1309" width="3.85546875" customWidth="1"/>
    <col min="1310" max="1310" width="4" customWidth="1"/>
    <col min="1311" max="1311" width="4.7109375" customWidth="1"/>
    <col min="1537" max="1537" width="10.140625" customWidth="1"/>
    <col min="1538" max="1538" width="4.28515625" customWidth="1"/>
    <col min="1539" max="1539" width="4.7109375" customWidth="1"/>
    <col min="1540" max="1540" width="4.5703125" customWidth="1"/>
    <col min="1541" max="1541" width="4.85546875" customWidth="1"/>
    <col min="1542" max="1542" width="4.5703125" customWidth="1"/>
    <col min="1543" max="1543" width="3.7109375" customWidth="1"/>
    <col min="1544" max="1544" width="4.28515625" customWidth="1"/>
    <col min="1545" max="1545" width="4.7109375" customWidth="1"/>
    <col min="1546" max="1546" width="4.28515625" customWidth="1"/>
    <col min="1547" max="1547" width="4.42578125" customWidth="1"/>
    <col min="1548" max="1548" width="3.85546875" customWidth="1"/>
    <col min="1549" max="1549" width="4.7109375" customWidth="1"/>
    <col min="1550" max="1550" width="4.85546875" customWidth="1"/>
    <col min="1551" max="1551" width="5.140625" customWidth="1"/>
    <col min="1552" max="1552" width="4.85546875" customWidth="1"/>
    <col min="1553" max="1553" width="3.7109375" customWidth="1"/>
    <col min="1554" max="1554" width="3.42578125" customWidth="1"/>
    <col min="1555" max="1555" width="3.5703125" customWidth="1"/>
    <col min="1556" max="1556" width="3.85546875" customWidth="1"/>
    <col min="1557" max="1557" width="3.28515625" customWidth="1"/>
    <col min="1558" max="1558" width="3.7109375" customWidth="1"/>
    <col min="1559" max="1559" width="4.7109375" customWidth="1"/>
    <col min="1560" max="1560" width="4.5703125" customWidth="1"/>
    <col min="1561" max="1561" width="4.42578125" customWidth="1"/>
    <col min="1562" max="1562" width="4.140625" customWidth="1"/>
    <col min="1563" max="1563" width="4.28515625" customWidth="1"/>
    <col min="1564" max="1564" width="4" customWidth="1"/>
    <col min="1565" max="1565" width="3.85546875" customWidth="1"/>
    <col min="1566" max="1566" width="4" customWidth="1"/>
    <col min="1567" max="1567" width="4.7109375" customWidth="1"/>
    <col min="1793" max="1793" width="10.140625" customWidth="1"/>
    <col min="1794" max="1794" width="4.28515625" customWidth="1"/>
    <col min="1795" max="1795" width="4.7109375" customWidth="1"/>
    <col min="1796" max="1796" width="4.5703125" customWidth="1"/>
    <col min="1797" max="1797" width="4.85546875" customWidth="1"/>
    <col min="1798" max="1798" width="4.5703125" customWidth="1"/>
    <col min="1799" max="1799" width="3.7109375" customWidth="1"/>
    <col min="1800" max="1800" width="4.28515625" customWidth="1"/>
    <col min="1801" max="1801" width="4.7109375" customWidth="1"/>
    <col min="1802" max="1802" width="4.28515625" customWidth="1"/>
    <col min="1803" max="1803" width="4.42578125" customWidth="1"/>
    <col min="1804" max="1804" width="3.85546875" customWidth="1"/>
    <col min="1805" max="1805" width="4.7109375" customWidth="1"/>
    <col min="1806" max="1806" width="4.85546875" customWidth="1"/>
    <col min="1807" max="1807" width="5.140625" customWidth="1"/>
    <col min="1808" max="1808" width="4.85546875" customWidth="1"/>
    <col min="1809" max="1809" width="3.7109375" customWidth="1"/>
    <col min="1810" max="1810" width="3.42578125" customWidth="1"/>
    <col min="1811" max="1811" width="3.5703125" customWidth="1"/>
    <col min="1812" max="1812" width="3.85546875" customWidth="1"/>
    <col min="1813" max="1813" width="3.28515625" customWidth="1"/>
    <col min="1814" max="1814" width="3.7109375" customWidth="1"/>
    <col min="1815" max="1815" width="4.7109375" customWidth="1"/>
    <col min="1816" max="1816" width="4.5703125" customWidth="1"/>
    <col min="1817" max="1817" width="4.42578125" customWidth="1"/>
    <col min="1818" max="1818" width="4.140625" customWidth="1"/>
    <col min="1819" max="1819" width="4.28515625" customWidth="1"/>
    <col min="1820" max="1820" width="4" customWidth="1"/>
    <col min="1821" max="1821" width="3.85546875" customWidth="1"/>
    <col min="1822" max="1822" width="4" customWidth="1"/>
    <col min="1823" max="1823" width="4.7109375" customWidth="1"/>
    <col min="2049" max="2049" width="10.140625" customWidth="1"/>
    <col min="2050" max="2050" width="4.28515625" customWidth="1"/>
    <col min="2051" max="2051" width="4.7109375" customWidth="1"/>
    <col min="2052" max="2052" width="4.5703125" customWidth="1"/>
    <col min="2053" max="2053" width="4.85546875" customWidth="1"/>
    <col min="2054" max="2054" width="4.5703125" customWidth="1"/>
    <col min="2055" max="2055" width="3.7109375" customWidth="1"/>
    <col min="2056" max="2056" width="4.28515625" customWidth="1"/>
    <col min="2057" max="2057" width="4.7109375" customWidth="1"/>
    <col min="2058" max="2058" width="4.28515625" customWidth="1"/>
    <col min="2059" max="2059" width="4.42578125" customWidth="1"/>
    <col min="2060" max="2060" width="3.85546875" customWidth="1"/>
    <col min="2061" max="2061" width="4.7109375" customWidth="1"/>
    <col min="2062" max="2062" width="4.85546875" customWidth="1"/>
    <col min="2063" max="2063" width="5.140625" customWidth="1"/>
    <col min="2064" max="2064" width="4.85546875" customWidth="1"/>
    <col min="2065" max="2065" width="3.7109375" customWidth="1"/>
    <col min="2066" max="2066" width="3.42578125" customWidth="1"/>
    <col min="2067" max="2067" width="3.5703125" customWidth="1"/>
    <col min="2068" max="2068" width="3.85546875" customWidth="1"/>
    <col min="2069" max="2069" width="3.28515625" customWidth="1"/>
    <col min="2070" max="2070" width="3.7109375" customWidth="1"/>
    <col min="2071" max="2071" width="4.7109375" customWidth="1"/>
    <col min="2072" max="2072" width="4.5703125" customWidth="1"/>
    <col min="2073" max="2073" width="4.42578125" customWidth="1"/>
    <col min="2074" max="2074" width="4.140625" customWidth="1"/>
    <col min="2075" max="2075" width="4.28515625" customWidth="1"/>
    <col min="2076" max="2076" width="4" customWidth="1"/>
    <col min="2077" max="2077" width="3.85546875" customWidth="1"/>
    <col min="2078" max="2078" width="4" customWidth="1"/>
    <col min="2079" max="2079" width="4.7109375" customWidth="1"/>
    <col min="2305" max="2305" width="10.140625" customWidth="1"/>
    <col min="2306" max="2306" width="4.28515625" customWidth="1"/>
    <col min="2307" max="2307" width="4.7109375" customWidth="1"/>
    <col min="2308" max="2308" width="4.5703125" customWidth="1"/>
    <col min="2309" max="2309" width="4.85546875" customWidth="1"/>
    <col min="2310" max="2310" width="4.5703125" customWidth="1"/>
    <col min="2311" max="2311" width="3.7109375" customWidth="1"/>
    <col min="2312" max="2312" width="4.28515625" customWidth="1"/>
    <col min="2313" max="2313" width="4.7109375" customWidth="1"/>
    <col min="2314" max="2314" width="4.28515625" customWidth="1"/>
    <col min="2315" max="2315" width="4.42578125" customWidth="1"/>
    <col min="2316" max="2316" width="3.85546875" customWidth="1"/>
    <col min="2317" max="2317" width="4.7109375" customWidth="1"/>
    <col min="2318" max="2318" width="4.85546875" customWidth="1"/>
    <col min="2319" max="2319" width="5.140625" customWidth="1"/>
    <col min="2320" max="2320" width="4.85546875" customWidth="1"/>
    <col min="2321" max="2321" width="3.7109375" customWidth="1"/>
    <col min="2322" max="2322" width="3.42578125" customWidth="1"/>
    <col min="2323" max="2323" width="3.5703125" customWidth="1"/>
    <col min="2324" max="2324" width="3.85546875" customWidth="1"/>
    <col min="2325" max="2325" width="3.28515625" customWidth="1"/>
    <col min="2326" max="2326" width="3.7109375" customWidth="1"/>
    <col min="2327" max="2327" width="4.7109375" customWidth="1"/>
    <col min="2328" max="2328" width="4.5703125" customWidth="1"/>
    <col min="2329" max="2329" width="4.42578125" customWidth="1"/>
    <col min="2330" max="2330" width="4.140625" customWidth="1"/>
    <col min="2331" max="2331" width="4.28515625" customWidth="1"/>
    <col min="2332" max="2332" width="4" customWidth="1"/>
    <col min="2333" max="2333" width="3.85546875" customWidth="1"/>
    <col min="2334" max="2334" width="4" customWidth="1"/>
    <col min="2335" max="2335" width="4.7109375" customWidth="1"/>
    <col min="2561" max="2561" width="10.140625" customWidth="1"/>
    <col min="2562" max="2562" width="4.28515625" customWidth="1"/>
    <col min="2563" max="2563" width="4.7109375" customWidth="1"/>
    <col min="2564" max="2564" width="4.5703125" customWidth="1"/>
    <col min="2565" max="2565" width="4.85546875" customWidth="1"/>
    <col min="2566" max="2566" width="4.5703125" customWidth="1"/>
    <col min="2567" max="2567" width="3.7109375" customWidth="1"/>
    <col min="2568" max="2568" width="4.28515625" customWidth="1"/>
    <col min="2569" max="2569" width="4.7109375" customWidth="1"/>
    <col min="2570" max="2570" width="4.28515625" customWidth="1"/>
    <col min="2571" max="2571" width="4.42578125" customWidth="1"/>
    <col min="2572" max="2572" width="3.85546875" customWidth="1"/>
    <col min="2573" max="2573" width="4.7109375" customWidth="1"/>
    <col min="2574" max="2574" width="4.85546875" customWidth="1"/>
    <col min="2575" max="2575" width="5.140625" customWidth="1"/>
    <col min="2576" max="2576" width="4.85546875" customWidth="1"/>
    <col min="2577" max="2577" width="3.7109375" customWidth="1"/>
    <col min="2578" max="2578" width="3.42578125" customWidth="1"/>
    <col min="2579" max="2579" width="3.5703125" customWidth="1"/>
    <col min="2580" max="2580" width="3.85546875" customWidth="1"/>
    <col min="2581" max="2581" width="3.28515625" customWidth="1"/>
    <col min="2582" max="2582" width="3.7109375" customWidth="1"/>
    <col min="2583" max="2583" width="4.7109375" customWidth="1"/>
    <col min="2584" max="2584" width="4.5703125" customWidth="1"/>
    <col min="2585" max="2585" width="4.42578125" customWidth="1"/>
    <col min="2586" max="2586" width="4.140625" customWidth="1"/>
    <col min="2587" max="2587" width="4.28515625" customWidth="1"/>
    <col min="2588" max="2588" width="4" customWidth="1"/>
    <col min="2589" max="2589" width="3.85546875" customWidth="1"/>
    <col min="2590" max="2590" width="4" customWidth="1"/>
    <col min="2591" max="2591" width="4.7109375" customWidth="1"/>
    <col min="2817" max="2817" width="10.140625" customWidth="1"/>
    <col min="2818" max="2818" width="4.28515625" customWidth="1"/>
    <col min="2819" max="2819" width="4.7109375" customWidth="1"/>
    <col min="2820" max="2820" width="4.5703125" customWidth="1"/>
    <col min="2821" max="2821" width="4.85546875" customWidth="1"/>
    <col min="2822" max="2822" width="4.5703125" customWidth="1"/>
    <col min="2823" max="2823" width="3.7109375" customWidth="1"/>
    <col min="2824" max="2824" width="4.28515625" customWidth="1"/>
    <col min="2825" max="2825" width="4.7109375" customWidth="1"/>
    <col min="2826" max="2826" width="4.28515625" customWidth="1"/>
    <col min="2827" max="2827" width="4.42578125" customWidth="1"/>
    <col min="2828" max="2828" width="3.85546875" customWidth="1"/>
    <col min="2829" max="2829" width="4.7109375" customWidth="1"/>
    <col min="2830" max="2830" width="4.85546875" customWidth="1"/>
    <col min="2831" max="2831" width="5.140625" customWidth="1"/>
    <col min="2832" max="2832" width="4.85546875" customWidth="1"/>
    <col min="2833" max="2833" width="3.7109375" customWidth="1"/>
    <col min="2834" max="2834" width="3.42578125" customWidth="1"/>
    <col min="2835" max="2835" width="3.5703125" customWidth="1"/>
    <col min="2836" max="2836" width="3.85546875" customWidth="1"/>
    <col min="2837" max="2837" width="3.28515625" customWidth="1"/>
    <col min="2838" max="2838" width="3.7109375" customWidth="1"/>
    <col min="2839" max="2839" width="4.7109375" customWidth="1"/>
    <col min="2840" max="2840" width="4.5703125" customWidth="1"/>
    <col min="2841" max="2841" width="4.42578125" customWidth="1"/>
    <col min="2842" max="2842" width="4.140625" customWidth="1"/>
    <col min="2843" max="2843" width="4.28515625" customWidth="1"/>
    <col min="2844" max="2844" width="4" customWidth="1"/>
    <col min="2845" max="2845" width="3.85546875" customWidth="1"/>
    <col min="2846" max="2846" width="4" customWidth="1"/>
    <col min="2847" max="2847" width="4.7109375" customWidth="1"/>
    <col min="3073" max="3073" width="10.140625" customWidth="1"/>
    <col min="3074" max="3074" width="4.28515625" customWidth="1"/>
    <col min="3075" max="3075" width="4.7109375" customWidth="1"/>
    <col min="3076" max="3076" width="4.5703125" customWidth="1"/>
    <col min="3077" max="3077" width="4.85546875" customWidth="1"/>
    <col min="3078" max="3078" width="4.5703125" customWidth="1"/>
    <col min="3079" max="3079" width="3.7109375" customWidth="1"/>
    <col min="3080" max="3080" width="4.28515625" customWidth="1"/>
    <col min="3081" max="3081" width="4.7109375" customWidth="1"/>
    <col min="3082" max="3082" width="4.28515625" customWidth="1"/>
    <col min="3083" max="3083" width="4.42578125" customWidth="1"/>
    <col min="3084" max="3084" width="3.85546875" customWidth="1"/>
    <col min="3085" max="3085" width="4.7109375" customWidth="1"/>
    <col min="3086" max="3086" width="4.85546875" customWidth="1"/>
    <col min="3087" max="3087" width="5.140625" customWidth="1"/>
    <col min="3088" max="3088" width="4.85546875" customWidth="1"/>
    <col min="3089" max="3089" width="3.7109375" customWidth="1"/>
    <col min="3090" max="3090" width="3.42578125" customWidth="1"/>
    <col min="3091" max="3091" width="3.5703125" customWidth="1"/>
    <col min="3092" max="3092" width="3.85546875" customWidth="1"/>
    <col min="3093" max="3093" width="3.28515625" customWidth="1"/>
    <col min="3094" max="3094" width="3.7109375" customWidth="1"/>
    <col min="3095" max="3095" width="4.7109375" customWidth="1"/>
    <col min="3096" max="3096" width="4.5703125" customWidth="1"/>
    <col min="3097" max="3097" width="4.42578125" customWidth="1"/>
    <col min="3098" max="3098" width="4.140625" customWidth="1"/>
    <col min="3099" max="3099" width="4.28515625" customWidth="1"/>
    <col min="3100" max="3100" width="4" customWidth="1"/>
    <col min="3101" max="3101" width="3.85546875" customWidth="1"/>
    <col min="3102" max="3102" width="4" customWidth="1"/>
    <col min="3103" max="3103" width="4.7109375" customWidth="1"/>
    <col min="3329" max="3329" width="10.140625" customWidth="1"/>
    <col min="3330" max="3330" width="4.28515625" customWidth="1"/>
    <col min="3331" max="3331" width="4.7109375" customWidth="1"/>
    <col min="3332" max="3332" width="4.5703125" customWidth="1"/>
    <col min="3333" max="3333" width="4.85546875" customWidth="1"/>
    <col min="3334" max="3334" width="4.5703125" customWidth="1"/>
    <col min="3335" max="3335" width="3.7109375" customWidth="1"/>
    <col min="3336" max="3336" width="4.28515625" customWidth="1"/>
    <col min="3337" max="3337" width="4.7109375" customWidth="1"/>
    <col min="3338" max="3338" width="4.28515625" customWidth="1"/>
    <col min="3339" max="3339" width="4.42578125" customWidth="1"/>
    <col min="3340" max="3340" width="3.85546875" customWidth="1"/>
    <col min="3341" max="3341" width="4.7109375" customWidth="1"/>
    <col min="3342" max="3342" width="4.85546875" customWidth="1"/>
    <col min="3343" max="3343" width="5.140625" customWidth="1"/>
    <col min="3344" max="3344" width="4.85546875" customWidth="1"/>
    <col min="3345" max="3345" width="3.7109375" customWidth="1"/>
    <col min="3346" max="3346" width="3.42578125" customWidth="1"/>
    <col min="3347" max="3347" width="3.5703125" customWidth="1"/>
    <col min="3348" max="3348" width="3.85546875" customWidth="1"/>
    <col min="3349" max="3349" width="3.28515625" customWidth="1"/>
    <col min="3350" max="3350" width="3.7109375" customWidth="1"/>
    <col min="3351" max="3351" width="4.7109375" customWidth="1"/>
    <col min="3352" max="3352" width="4.5703125" customWidth="1"/>
    <col min="3353" max="3353" width="4.42578125" customWidth="1"/>
    <col min="3354" max="3354" width="4.140625" customWidth="1"/>
    <col min="3355" max="3355" width="4.28515625" customWidth="1"/>
    <col min="3356" max="3356" width="4" customWidth="1"/>
    <col min="3357" max="3357" width="3.85546875" customWidth="1"/>
    <col min="3358" max="3358" width="4" customWidth="1"/>
    <col min="3359" max="3359" width="4.7109375" customWidth="1"/>
    <col min="3585" max="3585" width="10.140625" customWidth="1"/>
    <col min="3586" max="3586" width="4.28515625" customWidth="1"/>
    <col min="3587" max="3587" width="4.7109375" customWidth="1"/>
    <col min="3588" max="3588" width="4.5703125" customWidth="1"/>
    <col min="3589" max="3589" width="4.85546875" customWidth="1"/>
    <col min="3590" max="3590" width="4.5703125" customWidth="1"/>
    <col min="3591" max="3591" width="3.7109375" customWidth="1"/>
    <col min="3592" max="3592" width="4.28515625" customWidth="1"/>
    <col min="3593" max="3593" width="4.7109375" customWidth="1"/>
    <col min="3594" max="3594" width="4.28515625" customWidth="1"/>
    <col min="3595" max="3595" width="4.42578125" customWidth="1"/>
    <col min="3596" max="3596" width="3.85546875" customWidth="1"/>
    <col min="3597" max="3597" width="4.7109375" customWidth="1"/>
    <col min="3598" max="3598" width="4.85546875" customWidth="1"/>
    <col min="3599" max="3599" width="5.140625" customWidth="1"/>
    <col min="3600" max="3600" width="4.85546875" customWidth="1"/>
    <col min="3601" max="3601" width="3.7109375" customWidth="1"/>
    <col min="3602" max="3602" width="3.42578125" customWidth="1"/>
    <col min="3603" max="3603" width="3.5703125" customWidth="1"/>
    <col min="3604" max="3604" width="3.85546875" customWidth="1"/>
    <col min="3605" max="3605" width="3.28515625" customWidth="1"/>
    <col min="3606" max="3606" width="3.7109375" customWidth="1"/>
    <col min="3607" max="3607" width="4.7109375" customWidth="1"/>
    <col min="3608" max="3608" width="4.5703125" customWidth="1"/>
    <col min="3609" max="3609" width="4.42578125" customWidth="1"/>
    <col min="3610" max="3610" width="4.140625" customWidth="1"/>
    <col min="3611" max="3611" width="4.28515625" customWidth="1"/>
    <col min="3612" max="3612" width="4" customWidth="1"/>
    <col min="3613" max="3613" width="3.85546875" customWidth="1"/>
    <col min="3614" max="3614" width="4" customWidth="1"/>
    <col min="3615" max="3615" width="4.7109375" customWidth="1"/>
    <col min="3841" max="3841" width="10.140625" customWidth="1"/>
    <col min="3842" max="3842" width="4.28515625" customWidth="1"/>
    <col min="3843" max="3843" width="4.7109375" customWidth="1"/>
    <col min="3844" max="3844" width="4.5703125" customWidth="1"/>
    <col min="3845" max="3845" width="4.85546875" customWidth="1"/>
    <col min="3846" max="3846" width="4.5703125" customWidth="1"/>
    <col min="3847" max="3847" width="3.7109375" customWidth="1"/>
    <col min="3848" max="3848" width="4.28515625" customWidth="1"/>
    <col min="3849" max="3849" width="4.7109375" customWidth="1"/>
    <col min="3850" max="3850" width="4.28515625" customWidth="1"/>
    <col min="3851" max="3851" width="4.42578125" customWidth="1"/>
    <col min="3852" max="3852" width="3.85546875" customWidth="1"/>
    <col min="3853" max="3853" width="4.7109375" customWidth="1"/>
    <col min="3854" max="3854" width="4.85546875" customWidth="1"/>
    <col min="3855" max="3855" width="5.140625" customWidth="1"/>
    <col min="3856" max="3856" width="4.85546875" customWidth="1"/>
    <col min="3857" max="3857" width="3.7109375" customWidth="1"/>
    <col min="3858" max="3858" width="3.42578125" customWidth="1"/>
    <col min="3859" max="3859" width="3.5703125" customWidth="1"/>
    <col min="3860" max="3860" width="3.85546875" customWidth="1"/>
    <col min="3861" max="3861" width="3.28515625" customWidth="1"/>
    <col min="3862" max="3862" width="3.7109375" customWidth="1"/>
    <col min="3863" max="3863" width="4.7109375" customWidth="1"/>
    <col min="3864" max="3864" width="4.5703125" customWidth="1"/>
    <col min="3865" max="3865" width="4.42578125" customWidth="1"/>
    <col min="3866" max="3866" width="4.140625" customWidth="1"/>
    <col min="3867" max="3867" width="4.28515625" customWidth="1"/>
    <col min="3868" max="3868" width="4" customWidth="1"/>
    <col min="3869" max="3869" width="3.85546875" customWidth="1"/>
    <col min="3870" max="3870" width="4" customWidth="1"/>
    <col min="3871" max="3871" width="4.7109375" customWidth="1"/>
    <col min="4097" max="4097" width="10.140625" customWidth="1"/>
    <col min="4098" max="4098" width="4.28515625" customWidth="1"/>
    <col min="4099" max="4099" width="4.7109375" customWidth="1"/>
    <col min="4100" max="4100" width="4.5703125" customWidth="1"/>
    <col min="4101" max="4101" width="4.85546875" customWidth="1"/>
    <col min="4102" max="4102" width="4.5703125" customWidth="1"/>
    <col min="4103" max="4103" width="3.7109375" customWidth="1"/>
    <col min="4104" max="4104" width="4.28515625" customWidth="1"/>
    <col min="4105" max="4105" width="4.7109375" customWidth="1"/>
    <col min="4106" max="4106" width="4.28515625" customWidth="1"/>
    <col min="4107" max="4107" width="4.42578125" customWidth="1"/>
    <col min="4108" max="4108" width="3.85546875" customWidth="1"/>
    <col min="4109" max="4109" width="4.7109375" customWidth="1"/>
    <col min="4110" max="4110" width="4.85546875" customWidth="1"/>
    <col min="4111" max="4111" width="5.140625" customWidth="1"/>
    <col min="4112" max="4112" width="4.85546875" customWidth="1"/>
    <col min="4113" max="4113" width="3.7109375" customWidth="1"/>
    <col min="4114" max="4114" width="3.42578125" customWidth="1"/>
    <col min="4115" max="4115" width="3.5703125" customWidth="1"/>
    <col min="4116" max="4116" width="3.85546875" customWidth="1"/>
    <col min="4117" max="4117" width="3.28515625" customWidth="1"/>
    <col min="4118" max="4118" width="3.7109375" customWidth="1"/>
    <col min="4119" max="4119" width="4.7109375" customWidth="1"/>
    <col min="4120" max="4120" width="4.5703125" customWidth="1"/>
    <col min="4121" max="4121" width="4.42578125" customWidth="1"/>
    <col min="4122" max="4122" width="4.140625" customWidth="1"/>
    <col min="4123" max="4123" width="4.28515625" customWidth="1"/>
    <col min="4124" max="4124" width="4" customWidth="1"/>
    <col min="4125" max="4125" width="3.85546875" customWidth="1"/>
    <col min="4126" max="4126" width="4" customWidth="1"/>
    <col min="4127" max="4127" width="4.7109375" customWidth="1"/>
    <col min="4353" max="4353" width="10.140625" customWidth="1"/>
    <col min="4354" max="4354" width="4.28515625" customWidth="1"/>
    <col min="4355" max="4355" width="4.7109375" customWidth="1"/>
    <col min="4356" max="4356" width="4.5703125" customWidth="1"/>
    <col min="4357" max="4357" width="4.85546875" customWidth="1"/>
    <col min="4358" max="4358" width="4.5703125" customWidth="1"/>
    <col min="4359" max="4359" width="3.7109375" customWidth="1"/>
    <col min="4360" max="4360" width="4.28515625" customWidth="1"/>
    <col min="4361" max="4361" width="4.7109375" customWidth="1"/>
    <col min="4362" max="4362" width="4.28515625" customWidth="1"/>
    <col min="4363" max="4363" width="4.42578125" customWidth="1"/>
    <col min="4364" max="4364" width="3.85546875" customWidth="1"/>
    <col min="4365" max="4365" width="4.7109375" customWidth="1"/>
    <col min="4366" max="4366" width="4.85546875" customWidth="1"/>
    <col min="4367" max="4367" width="5.140625" customWidth="1"/>
    <col min="4368" max="4368" width="4.85546875" customWidth="1"/>
    <col min="4369" max="4369" width="3.7109375" customWidth="1"/>
    <col min="4370" max="4370" width="3.42578125" customWidth="1"/>
    <col min="4371" max="4371" width="3.5703125" customWidth="1"/>
    <col min="4372" max="4372" width="3.85546875" customWidth="1"/>
    <col min="4373" max="4373" width="3.28515625" customWidth="1"/>
    <col min="4374" max="4374" width="3.7109375" customWidth="1"/>
    <col min="4375" max="4375" width="4.7109375" customWidth="1"/>
    <col min="4376" max="4376" width="4.5703125" customWidth="1"/>
    <col min="4377" max="4377" width="4.42578125" customWidth="1"/>
    <col min="4378" max="4378" width="4.140625" customWidth="1"/>
    <col min="4379" max="4379" width="4.28515625" customWidth="1"/>
    <col min="4380" max="4380" width="4" customWidth="1"/>
    <col min="4381" max="4381" width="3.85546875" customWidth="1"/>
    <col min="4382" max="4382" width="4" customWidth="1"/>
    <col min="4383" max="4383" width="4.7109375" customWidth="1"/>
    <col min="4609" max="4609" width="10.140625" customWidth="1"/>
    <col min="4610" max="4610" width="4.28515625" customWidth="1"/>
    <col min="4611" max="4611" width="4.7109375" customWidth="1"/>
    <col min="4612" max="4612" width="4.5703125" customWidth="1"/>
    <col min="4613" max="4613" width="4.85546875" customWidth="1"/>
    <col min="4614" max="4614" width="4.5703125" customWidth="1"/>
    <col min="4615" max="4615" width="3.7109375" customWidth="1"/>
    <col min="4616" max="4616" width="4.28515625" customWidth="1"/>
    <col min="4617" max="4617" width="4.7109375" customWidth="1"/>
    <col min="4618" max="4618" width="4.28515625" customWidth="1"/>
    <col min="4619" max="4619" width="4.42578125" customWidth="1"/>
    <col min="4620" max="4620" width="3.85546875" customWidth="1"/>
    <col min="4621" max="4621" width="4.7109375" customWidth="1"/>
    <col min="4622" max="4622" width="4.85546875" customWidth="1"/>
    <col min="4623" max="4623" width="5.140625" customWidth="1"/>
    <col min="4624" max="4624" width="4.85546875" customWidth="1"/>
    <col min="4625" max="4625" width="3.7109375" customWidth="1"/>
    <col min="4626" max="4626" width="3.42578125" customWidth="1"/>
    <col min="4627" max="4627" width="3.5703125" customWidth="1"/>
    <col min="4628" max="4628" width="3.85546875" customWidth="1"/>
    <col min="4629" max="4629" width="3.28515625" customWidth="1"/>
    <col min="4630" max="4630" width="3.7109375" customWidth="1"/>
    <col min="4631" max="4631" width="4.7109375" customWidth="1"/>
    <col min="4632" max="4632" width="4.5703125" customWidth="1"/>
    <col min="4633" max="4633" width="4.42578125" customWidth="1"/>
    <col min="4634" max="4634" width="4.140625" customWidth="1"/>
    <col min="4635" max="4635" width="4.28515625" customWidth="1"/>
    <col min="4636" max="4636" width="4" customWidth="1"/>
    <col min="4637" max="4637" width="3.85546875" customWidth="1"/>
    <col min="4638" max="4638" width="4" customWidth="1"/>
    <col min="4639" max="4639" width="4.7109375" customWidth="1"/>
    <col min="4865" max="4865" width="10.140625" customWidth="1"/>
    <col min="4866" max="4866" width="4.28515625" customWidth="1"/>
    <col min="4867" max="4867" width="4.7109375" customWidth="1"/>
    <col min="4868" max="4868" width="4.5703125" customWidth="1"/>
    <col min="4869" max="4869" width="4.85546875" customWidth="1"/>
    <col min="4870" max="4870" width="4.5703125" customWidth="1"/>
    <col min="4871" max="4871" width="3.7109375" customWidth="1"/>
    <col min="4872" max="4872" width="4.28515625" customWidth="1"/>
    <col min="4873" max="4873" width="4.7109375" customWidth="1"/>
    <col min="4874" max="4874" width="4.28515625" customWidth="1"/>
    <col min="4875" max="4875" width="4.42578125" customWidth="1"/>
    <col min="4876" max="4876" width="3.85546875" customWidth="1"/>
    <col min="4877" max="4877" width="4.7109375" customWidth="1"/>
    <col min="4878" max="4878" width="4.85546875" customWidth="1"/>
    <col min="4879" max="4879" width="5.140625" customWidth="1"/>
    <col min="4880" max="4880" width="4.85546875" customWidth="1"/>
    <col min="4881" max="4881" width="3.7109375" customWidth="1"/>
    <col min="4882" max="4882" width="3.42578125" customWidth="1"/>
    <col min="4883" max="4883" width="3.5703125" customWidth="1"/>
    <col min="4884" max="4884" width="3.85546875" customWidth="1"/>
    <col min="4885" max="4885" width="3.28515625" customWidth="1"/>
    <col min="4886" max="4886" width="3.7109375" customWidth="1"/>
    <col min="4887" max="4887" width="4.7109375" customWidth="1"/>
    <col min="4888" max="4888" width="4.5703125" customWidth="1"/>
    <col min="4889" max="4889" width="4.42578125" customWidth="1"/>
    <col min="4890" max="4890" width="4.140625" customWidth="1"/>
    <col min="4891" max="4891" width="4.28515625" customWidth="1"/>
    <col min="4892" max="4892" width="4" customWidth="1"/>
    <col min="4893" max="4893" width="3.85546875" customWidth="1"/>
    <col min="4894" max="4894" width="4" customWidth="1"/>
    <col min="4895" max="4895" width="4.7109375" customWidth="1"/>
    <col min="5121" max="5121" width="10.140625" customWidth="1"/>
    <col min="5122" max="5122" width="4.28515625" customWidth="1"/>
    <col min="5123" max="5123" width="4.7109375" customWidth="1"/>
    <col min="5124" max="5124" width="4.5703125" customWidth="1"/>
    <col min="5125" max="5125" width="4.85546875" customWidth="1"/>
    <col min="5126" max="5126" width="4.5703125" customWidth="1"/>
    <col min="5127" max="5127" width="3.7109375" customWidth="1"/>
    <col min="5128" max="5128" width="4.28515625" customWidth="1"/>
    <col min="5129" max="5129" width="4.7109375" customWidth="1"/>
    <col min="5130" max="5130" width="4.28515625" customWidth="1"/>
    <col min="5131" max="5131" width="4.42578125" customWidth="1"/>
    <col min="5132" max="5132" width="3.85546875" customWidth="1"/>
    <col min="5133" max="5133" width="4.7109375" customWidth="1"/>
    <col min="5134" max="5134" width="4.85546875" customWidth="1"/>
    <col min="5135" max="5135" width="5.140625" customWidth="1"/>
    <col min="5136" max="5136" width="4.85546875" customWidth="1"/>
    <col min="5137" max="5137" width="3.7109375" customWidth="1"/>
    <col min="5138" max="5138" width="3.42578125" customWidth="1"/>
    <col min="5139" max="5139" width="3.5703125" customWidth="1"/>
    <col min="5140" max="5140" width="3.85546875" customWidth="1"/>
    <col min="5141" max="5141" width="3.28515625" customWidth="1"/>
    <col min="5142" max="5142" width="3.7109375" customWidth="1"/>
    <col min="5143" max="5143" width="4.7109375" customWidth="1"/>
    <col min="5144" max="5144" width="4.5703125" customWidth="1"/>
    <col min="5145" max="5145" width="4.42578125" customWidth="1"/>
    <col min="5146" max="5146" width="4.140625" customWidth="1"/>
    <col min="5147" max="5147" width="4.28515625" customWidth="1"/>
    <col min="5148" max="5148" width="4" customWidth="1"/>
    <col min="5149" max="5149" width="3.85546875" customWidth="1"/>
    <col min="5150" max="5150" width="4" customWidth="1"/>
    <col min="5151" max="5151" width="4.7109375" customWidth="1"/>
    <col min="5377" max="5377" width="10.140625" customWidth="1"/>
    <col min="5378" max="5378" width="4.28515625" customWidth="1"/>
    <col min="5379" max="5379" width="4.7109375" customWidth="1"/>
    <col min="5380" max="5380" width="4.5703125" customWidth="1"/>
    <col min="5381" max="5381" width="4.85546875" customWidth="1"/>
    <col min="5382" max="5382" width="4.5703125" customWidth="1"/>
    <col min="5383" max="5383" width="3.7109375" customWidth="1"/>
    <col min="5384" max="5384" width="4.28515625" customWidth="1"/>
    <col min="5385" max="5385" width="4.7109375" customWidth="1"/>
    <col min="5386" max="5386" width="4.28515625" customWidth="1"/>
    <col min="5387" max="5387" width="4.42578125" customWidth="1"/>
    <col min="5388" max="5388" width="3.85546875" customWidth="1"/>
    <col min="5389" max="5389" width="4.7109375" customWidth="1"/>
    <col min="5390" max="5390" width="4.85546875" customWidth="1"/>
    <col min="5391" max="5391" width="5.140625" customWidth="1"/>
    <col min="5392" max="5392" width="4.85546875" customWidth="1"/>
    <col min="5393" max="5393" width="3.7109375" customWidth="1"/>
    <col min="5394" max="5394" width="3.42578125" customWidth="1"/>
    <col min="5395" max="5395" width="3.5703125" customWidth="1"/>
    <col min="5396" max="5396" width="3.85546875" customWidth="1"/>
    <col min="5397" max="5397" width="3.28515625" customWidth="1"/>
    <col min="5398" max="5398" width="3.7109375" customWidth="1"/>
    <col min="5399" max="5399" width="4.7109375" customWidth="1"/>
    <col min="5400" max="5400" width="4.5703125" customWidth="1"/>
    <col min="5401" max="5401" width="4.42578125" customWidth="1"/>
    <col min="5402" max="5402" width="4.140625" customWidth="1"/>
    <col min="5403" max="5403" width="4.28515625" customWidth="1"/>
    <col min="5404" max="5404" width="4" customWidth="1"/>
    <col min="5405" max="5405" width="3.85546875" customWidth="1"/>
    <col min="5406" max="5406" width="4" customWidth="1"/>
    <col min="5407" max="5407" width="4.7109375" customWidth="1"/>
    <col min="5633" max="5633" width="10.140625" customWidth="1"/>
    <col min="5634" max="5634" width="4.28515625" customWidth="1"/>
    <col min="5635" max="5635" width="4.7109375" customWidth="1"/>
    <col min="5636" max="5636" width="4.5703125" customWidth="1"/>
    <col min="5637" max="5637" width="4.85546875" customWidth="1"/>
    <col min="5638" max="5638" width="4.5703125" customWidth="1"/>
    <col min="5639" max="5639" width="3.7109375" customWidth="1"/>
    <col min="5640" max="5640" width="4.28515625" customWidth="1"/>
    <col min="5641" max="5641" width="4.7109375" customWidth="1"/>
    <col min="5642" max="5642" width="4.28515625" customWidth="1"/>
    <col min="5643" max="5643" width="4.42578125" customWidth="1"/>
    <col min="5644" max="5644" width="3.85546875" customWidth="1"/>
    <col min="5645" max="5645" width="4.7109375" customWidth="1"/>
    <col min="5646" max="5646" width="4.85546875" customWidth="1"/>
    <col min="5647" max="5647" width="5.140625" customWidth="1"/>
    <col min="5648" max="5648" width="4.85546875" customWidth="1"/>
    <col min="5649" max="5649" width="3.7109375" customWidth="1"/>
    <col min="5650" max="5650" width="3.42578125" customWidth="1"/>
    <col min="5651" max="5651" width="3.5703125" customWidth="1"/>
    <col min="5652" max="5652" width="3.85546875" customWidth="1"/>
    <col min="5653" max="5653" width="3.28515625" customWidth="1"/>
    <col min="5654" max="5654" width="3.7109375" customWidth="1"/>
    <col min="5655" max="5655" width="4.7109375" customWidth="1"/>
    <col min="5656" max="5656" width="4.5703125" customWidth="1"/>
    <col min="5657" max="5657" width="4.42578125" customWidth="1"/>
    <col min="5658" max="5658" width="4.140625" customWidth="1"/>
    <col min="5659" max="5659" width="4.28515625" customWidth="1"/>
    <col min="5660" max="5660" width="4" customWidth="1"/>
    <col min="5661" max="5661" width="3.85546875" customWidth="1"/>
    <col min="5662" max="5662" width="4" customWidth="1"/>
    <col min="5663" max="5663" width="4.7109375" customWidth="1"/>
    <col min="5889" max="5889" width="10.140625" customWidth="1"/>
    <col min="5890" max="5890" width="4.28515625" customWidth="1"/>
    <col min="5891" max="5891" width="4.7109375" customWidth="1"/>
    <col min="5892" max="5892" width="4.5703125" customWidth="1"/>
    <col min="5893" max="5893" width="4.85546875" customWidth="1"/>
    <col min="5894" max="5894" width="4.5703125" customWidth="1"/>
    <col min="5895" max="5895" width="3.7109375" customWidth="1"/>
    <col min="5896" max="5896" width="4.28515625" customWidth="1"/>
    <col min="5897" max="5897" width="4.7109375" customWidth="1"/>
    <col min="5898" max="5898" width="4.28515625" customWidth="1"/>
    <col min="5899" max="5899" width="4.42578125" customWidth="1"/>
    <col min="5900" max="5900" width="3.85546875" customWidth="1"/>
    <col min="5901" max="5901" width="4.7109375" customWidth="1"/>
    <col min="5902" max="5902" width="4.85546875" customWidth="1"/>
    <col min="5903" max="5903" width="5.140625" customWidth="1"/>
    <col min="5904" max="5904" width="4.85546875" customWidth="1"/>
    <col min="5905" max="5905" width="3.7109375" customWidth="1"/>
    <col min="5906" max="5906" width="3.42578125" customWidth="1"/>
    <col min="5907" max="5907" width="3.5703125" customWidth="1"/>
    <col min="5908" max="5908" width="3.85546875" customWidth="1"/>
    <col min="5909" max="5909" width="3.28515625" customWidth="1"/>
    <col min="5910" max="5910" width="3.7109375" customWidth="1"/>
    <col min="5911" max="5911" width="4.7109375" customWidth="1"/>
    <col min="5912" max="5912" width="4.5703125" customWidth="1"/>
    <col min="5913" max="5913" width="4.42578125" customWidth="1"/>
    <col min="5914" max="5914" width="4.140625" customWidth="1"/>
    <col min="5915" max="5915" width="4.28515625" customWidth="1"/>
    <col min="5916" max="5916" width="4" customWidth="1"/>
    <col min="5917" max="5917" width="3.85546875" customWidth="1"/>
    <col min="5918" max="5918" width="4" customWidth="1"/>
    <col min="5919" max="5919" width="4.7109375" customWidth="1"/>
    <col min="6145" max="6145" width="10.140625" customWidth="1"/>
    <col min="6146" max="6146" width="4.28515625" customWidth="1"/>
    <col min="6147" max="6147" width="4.7109375" customWidth="1"/>
    <col min="6148" max="6148" width="4.5703125" customWidth="1"/>
    <col min="6149" max="6149" width="4.85546875" customWidth="1"/>
    <col min="6150" max="6150" width="4.5703125" customWidth="1"/>
    <col min="6151" max="6151" width="3.7109375" customWidth="1"/>
    <col min="6152" max="6152" width="4.28515625" customWidth="1"/>
    <col min="6153" max="6153" width="4.7109375" customWidth="1"/>
    <col min="6154" max="6154" width="4.28515625" customWidth="1"/>
    <col min="6155" max="6155" width="4.42578125" customWidth="1"/>
    <col min="6156" max="6156" width="3.85546875" customWidth="1"/>
    <col min="6157" max="6157" width="4.7109375" customWidth="1"/>
    <col min="6158" max="6158" width="4.85546875" customWidth="1"/>
    <col min="6159" max="6159" width="5.140625" customWidth="1"/>
    <col min="6160" max="6160" width="4.85546875" customWidth="1"/>
    <col min="6161" max="6161" width="3.7109375" customWidth="1"/>
    <col min="6162" max="6162" width="3.42578125" customWidth="1"/>
    <col min="6163" max="6163" width="3.5703125" customWidth="1"/>
    <col min="6164" max="6164" width="3.85546875" customWidth="1"/>
    <col min="6165" max="6165" width="3.28515625" customWidth="1"/>
    <col min="6166" max="6166" width="3.7109375" customWidth="1"/>
    <col min="6167" max="6167" width="4.7109375" customWidth="1"/>
    <col min="6168" max="6168" width="4.5703125" customWidth="1"/>
    <col min="6169" max="6169" width="4.42578125" customWidth="1"/>
    <col min="6170" max="6170" width="4.140625" customWidth="1"/>
    <col min="6171" max="6171" width="4.28515625" customWidth="1"/>
    <col min="6172" max="6172" width="4" customWidth="1"/>
    <col min="6173" max="6173" width="3.85546875" customWidth="1"/>
    <col min="6174" max="6174" width="4" customWidth="1"/>
    <col min="6175" max="6175" width="4.7109375" customWidth="1"/>
    <col min="6401" max="6401" width="10.140625" customWidth="1"/>
    <col min="6402" max="6402" width="4.28515625" customWidth="1"/>
    <col min="6403" max="6403" width="4.7109375" customWidth="1"/>
    <col min="6404" max="6404" width="4.5703125" customWidth="1"/>
    <col min="6405" max="6405" width="4.85546875" customWidth="1"/>
    <col min="6406" max="6406" width="4.5703125" customWidth="1"/>
    <col min="6407" max="6407" width="3.7109375" customWidth="1"/>
    <col min="6408" max="6408" width="4.28515625" customWidth="1"/>
    <col min="6409" max="6409" width="4.7109375" customWidth="1"/>
    <col min="6410" max="6410" width="4.28515625" customWidth="1"/>
    <col min="6411" max="6411" width="4.42578125" customWidth="1"/>
    <col min="6412" max="6412" width="3.85546875" customWidth="1"/>
    <col min="6413" max="6413" width="4.7109375" customWidth="1"/>
    <col min="6414" max="6414" width="4.85546875" customWidth="1"/>
    <col min="6415" max="6415" width="5.140625" customWidth="1"/>
    <col min="6416" max="6416" width="4.85546875" customWidth="1"/>
    <col min="6417" max="6417" width="3.7109375" customWidth="1"/>
    <col min="6418" max="6418" width="3.42578125" customWidth="1"/>
    <col min="6419" max="6419" width="3.5703125" customWidth="1"/>
    <col min="6420" max="6420" width="3.85546875" customWidth="1"/>
    <col min="6421" max="6421" width="3.28515625" customWidth="1"/>
    <col min="6422" max="6422" width="3.7109375" customWidth="1"/>
    <col min="6423" max="6423" width="4.7109375" customWidth="1"/>
    <col min="6424" max="6424" width="4.5703125" customWidth="1"/>
    <col min="6425" max="6425" width="4.42578125" customWidth="1"/>
    <col min="6426" max="6426" width="4.140625" customWidth="1"/>
    <col min="6427" max="6427" width="4.28515625" customWidth="1"/>
    <col min="6428" max="6428" width="4" customWidth="1"/>
    <col min="6429" max="6429" width="3.85546875" customWidth="1"/>
    <col min="6430" max="6430" width="4" customWidth="1"/>
    <col min="6431" max="6431" width="4.7109375" customWidth="1"/>
    <col min="6657" max="6657" width="10.140625" customWidth="1"/>
    <col min="6658" max="6658" width="4.28515625" customWidth="1"/>
    <col min="6659" max="6659" width="4.7109375" customWidth="1"/>
    <col min="6660" max="6660" width="4.5703125" customWidth="1"/>
    <col min="6661" max="6661" width="4.85546875" customWidth="1"/>
    <col min="6662" max="6662" width="4.5703125" customWidth="1"/>
    <col min="6663" max="6663" width="3.7109375" customWidth="1"/>
    <col min="6664" max="6664" width="4.28515625" customWidth="1"/>
    <col min="6665" max="6665" width="4.7109375" customWidth="1"/>
    <col min="6666" max="6666" width="4.28515625" customWidth="1"/>
    <col min="6667" max="6667" width="4.42578125" customWidth="1"/>
    <col min="6668" max="6668" width="3.85546875" customWidth="1"/>
    <col min="6669" max="6669" width="4.7109375" customWidth="1"/>
    <col min="6670" max="6670" width="4.85546875" customWidth="1"/>
    <col min="6671" max="6671" width="5.140625" customWidth="1"/>
    <col min="6672" max="6672" width="4.85546875" customWidth="1"/>
    <col min="6673" max="6673" width="3.7109375" customWidth="1"/>
    <col min="6674" max="6674" width="3.42578125" customWidth="1"/>
    <col min="6675" max="6675" width="3.5703125" customWidth="1"/>
    <col min="6676" max="6676" width="3.85546875" customWidth="1"/>
    <col min="6677" max="6677" width="3.28515625" customWidth="1"/>
    <col min="6678" max="6678" width="3.7109375" customWidth="1"/>
    <col min="6679" max="6679" width="4.7109375" customWidth="1"/>
    <col min="6680" max="6680" width="4.5703125" customWidth="1"/>
    <col min="6681" max="6681" width="4.42578125" customWidth="1"/>
    <col min="6682" max="6682" width="4.140625" customWidth="1"/>
    <col min="6683" max="6683" width="4.28515625" customWidth="1"/>
    <col min="6684" max="6684" width="4" customWidth="1"/>
    <col min="6685" max="6685" width="3.85546875" customWidth="1"/>
    <col min="6686" max="6686" width="4" customWidth="1"/>
    <col min="6687" max="6687" width="4.7109375" customWidth="1"/>
    <col min="6913" max="6913" width="10.140625" customWidth="1"/>
    <col min="6914" max="6914" width="4.28515625" customWidth="1"/>
    <col min="6915" max="6915" width="4.7109375" customWidth="1"/>
    <col min="6916" max="6916" width="4.5703125" customWidth="1"/>
    <col min="6917" max="6917" width="4.85546875" customWidth="1"/>
    <col min="6918" max="6918" width="4.5703125" customWidth="1"/>
    <col min="6919" max="6919" width="3.7109375" customWidth="1"/>
    <col min="6920" max="6920" width="4.28515625" customWidth="1"/>
    <col min="6921" max="6921" width="4.7109375" customWidth="1"/>
    <col min="6922" max="6922" width="4.28515625" customWidth="1"/>
    <col min="6923" max="6923" width="4.42578125" customWidth="1"/>
    <col min="6924" max="6924" width="3.85546875" customWidth="1"/>
    <col min="6925" max="6925" width="4.7109375" customWidth="1"/>
    <col min="6926" max="6926" width="4.85546875" customWidth="1"/>
    <col min="6927" max="6927" width="5.140625" customWidth="1"/>
    <col min="6928" max="6928" width="4.85546875" customWidth="1"/>
    <col min="6929" max="6929" width="3.7109375" customWidth="1"/>
    <col min="6930" max="6930" width="3.42578125" customWidth="1"/>
    <col min="6931" max="6931" width="3.5703125" customWidth="1"/>
    <col min="6932" max="6932" width="3.85546875" customWidth="1"/>
    <col min="6933" max="6933" width="3.28515625" customWidth="1"/>
    <col min="6934" max="6934" width="3.7109375" customWidth="1"/>
    <col min="6935" max="6935" width="4.7109375" customWidth="1"/>
    <col min="6936" max="6936" width="4.5703125" customWidth="1"/>
    <col min="6937" max="6937" width="4.42578125" customWidth="1"/>
    <col min="6938" max="6938" width="4.140625" customWidth="1"/>
    <col min="6939" max="6939" width="4.28515625" customWidth="1"/>
    <col min="6940" max="6940" width="4" customWidth="1"/>
    <col min="6941" max="6941" width="3.85546875" customWidth="1"/>
    <col min="6942" max="6942" width="4" customWidth="1"/>
    <col min="6943" max="6943" width="4.7109375" customWidth="1"/>
    <col min="7169" max="7169" width="10.140625" customWidth="1"/>
    <col min="7170" max="7170" width="4.28515625" customWidth="1"/>
    <col min="7171" max="7171" width="4.7109375" customWidth="1"/>
    <col min="7172" max="7172" width="4.5703125" customWidth="1"/>
    <col min="7173" max="7173" width="4.85546875" customWidth="1"/>
    <col min="7174" max="7174" width="4.5703125" customWidth="1"/>
    <col min="7175" max="7175" width="3.7109375" customWidth="1"/>
    <col min="7176" max="7176" width="4.28515625" customWidth="1"/>
    <col min="7177" max="7177" width="4.7109375" customWidth="1"/>
    <col min="7178" max="7178" width="4.28515625" customWidth="1"/>
    <col min="7179" max="7179" width="4.42578125" customWidth="1"/>
    <col min="7180" max="7180" width="3.85546875" customWidth="1"/>
    <col min="7181" max="7181" width="4.7109375" customWidth="1"/>
    <col min="7182" max="7182" width="4.85546875" customWidth="1"/>
    <col min="7183" max="7183" width="5.140625" customWidth="1"/>
    <col min="7184" max="7184" width="4.85546875" customWidth="1"/>
    <col min="7185" max="7185" width="3.7109375" customWidth="1"/>
    <col min="7186" max="7186" width="3.42578125" customWidth="1"/>
    <col min="7187" max="7187" width="3.5703125" customWidth="1"/>
    <col min="7188" max="7188" width="3.85546875" customWidth="1"/>
    <col min="7189" max="7189" width="3.28515625" customWidth="1"/>
    <col min="7190" max="7190" width="3.7109375" customWidth="1"/>
    <col min="7191" max="7191" width="4.7109375" customWidth="1"/>
    <col min="7192" max="7192" width="4.5703125" customWidth="1"/>
    <col min="7193" max="7193" width="4.42578125" customWidth="1"/>
    <col min="7194" max="7194" width="4.140625" customWidth="1"/>
    <col min="7195" max="7195" width="4.28515625" customWidth="1"/>
    <col min="7196" max="7196" width="4" customWidth="1"/>
    <col min="7197" max="7197" width="3.85546875" customWidth="1"/>
    <col min="7198" max="7198" width="4" customWidth="1"/>
    <col min="7199" max="7199" width="4.7109375" customWidth="1"/>
    <col min="7425" max="7425" width="10.140625" customWidth="1"/>
    <col min="7426" max="7426" width="4.28515625" customWidth="1"/>
    <col min="7427" max="7427" width="4.7109375" customWidth="1"/>
    <col min="7428" max="7428" width="4.5703125" customWidth="1"/>
    <col min="7429" max="7429" width="4.85546875" customWidth="1"/>
    <col min="7430" max="7430" width="4.5703125" customWidth="1"/>
    <col min="7431" max="7431" width="3.7109375" customWidth="1"/>
    <col min="7432" max="7432" width="4.28515625" customWidth="1"/>
    <col min="7433" max="7433" width="4.7109375" customWidth="1"/>
    <col min="7434" max="7434" width="4.28515625" customWidth="1"/>
    <col min="7435" max="7435" width="4.42578125" customWidth="1"/>
    <col min="7436" max="7436" width="3.85546875" customWidth="1"/>
    <col min="7437" max="7437" width="4.7109375" customWidth="1"/>
    <col min="7438" max="7438" width="4.85546875" customWidth="1"/>
    <col min="7439" max="7439" width="5.140625" customWidth="1"/>
    <col min="7440" max="7440" width="4.85546875" customWidth="1"/>
    <col min="7441" max="7441" width="3.7109375" customWidth="1"/>
    <col min="7442" max="7442" width="3.42578125" customWidth="1"/>
    <col min="7443" max="7443" width="3.5703125" customWidth="1"/>
    <col min="7444" max="7444" width="3.85546875" customWidth="1"/>
    <col min="7445" max="7445" width="3.28515625" customWidth="1"/>
    <col min="7446" max="7446" width="3.7109375" customWidth="1"/>
    <col min="7447" max="7447" width="4.7109375" customWidth="1"/>
    <col min="7448" max="7448" width="4.5703125" customWidth="1"/>
    <col min="7449" max="7449" width="4.42578125" customWidth="1"/>
    <col min="7450" max="7450" width="4.140625" customWidth="1"/>
    <col min="7451" max="7451" width="4.28515625" customWidth="1"/>
    <col min="7452" max="7452" width="4" customWidth="1"/>
    <col min="7453" max="7453" width="3.85546875" customWidth="1"/>
    <col min="7454" max="7454" width="4" customWidth="1"/>
    <col min="7455" max="7455" width="4.7109375" customWidth="1"/>
    <col min="7681" max="7681" width="10.140625" customWidth="1"/>
    <col min="7682" max="7682" width="4.28515625" customWidth="1"/>
    <col min="7683" max="7683" width="4.7109375" customWidth="1"/>
    <col min="7684" max="7684" width="4.5703125" customWidth="1"/>
    <col min="7685" max="7685" width="4.85546875" customWidth="1"/>
    <col min="7686" max="7686" width="4.5703125" customWidth="1"/>
    <col min="7687" max="7687" width="3.7109375" customWidth="1"/>
    <col min="7688" max="7688" width="4.28515625" customWidth="1"/>
    <col min="7689" max="7689" width="4.7109375" customWidth="1"/>
    <col min="7690" max="7690" width="4.28515625" customWidth="1"/>
    <col min="7691" max="7691" width="4.42578125" customWidth="1"/>
    <col min="7692" max="7692" width="3.85546875" customWidth="1"/>
    <col min="7693" max="7693" width="4.7109375" customWidth="1"/>
    <col min="7694" max="7694" width="4.85546875" customWidth="1"/>
    <col min="7695" max="7695" width="5.140625" customWidth="1"/>
    <col min="7696" max="7696" width="4.85546875" customWidth="1"/>
    <col min="7697" max="7697" width="3.7109375" customWidth="1"/>
    <col min="7698" max="7698" width="3.42578125" customWidth="1"/>
    <col min="7699" max="7699" width="3.5703125" customWidth="1"/>
    <col min="7700" max="7700" width="3.85546875" customWidth="1"/>
    <col min="7701" max="7701" width="3.28515625" customWidth="1"/>
    <col min="7702" max="7702" width="3.7109375" customWidth="1"/>
    <col min="7703" max="7703" width="4.7109375" customWidth="1"/>
    <col min="7704" max="7704" width="4.5703125" customWidth="1"/>
    <col min="7705" max="7705" width="4.42578125" customWidth="1"/>
    <col min="7706" max="7706" width="4.140625" customWidth="1"/>
    <col min="7707" max="7707" width="4.28515625" customWidth="1"/>
    <col min="7708" max="7708" width="4" customWidth="1"/>
    <col min="7709" max="7709" width="3.85546875" customWidth="1"/>
    <col min="7710" max="7710" width="4" customWidth="1"/>
    <col min="7711" max="7711" width="4.7109375" customWidth="1"/>
    <col min="7937" max="7937" width="10.140625" customWidth="1"/>
    <col min="7938" max="7938" width="4.28515625" customWidth="1"/>
    <col min="7939" max="7939" width="4.7109375" customWidth="1"/>
    <col min="7940" max="7940" width="4.5703125" customWidth="1"/>
    <col min="7941" max="7941" width="4.85546875" customWidth="1"/>
    <col min="7942" max="7942" width="4.5703125" customWidth="1"/>
    <col min="7943" max="7943" width="3.7109375" customWidth="1"/>
    <col min="7944" max="7944" width="4.28515625" customWidth="1"/>
    <col min="7945" max="7945" width="4.7109375" customWidth="1"/>
    <col min="7946" max="7946" width="4.28515625" customWidth="1"/>
    <col min="7947" max="7947" width="4.42578125" customWidth="1"/>
    <col min="7948" max="7948" width="3.85546875" customWidth="1"/>
    <col min="7949" max="7949" width="4.7109375" customWidth="1"/>
    <col min="7950" max="7950" width="4.85546875" customWidth="1"/>
    <col min="7951" max="7951" width="5.140625" customWidth="1"/>
    <col min="7952" max="7952" width="4.85546875" customWidth="1"/>
    <col min="7953" max="7953" width="3.7109375" customWidth="1"/>
    <col min="7954" max="7954" width="3.42578125" customWidth="1"/>
    <col min="7955" max="7955" width="3.5703125" customWidth="1"/>
    <col min="7956" max="7956" width="3.85546875" customWidth="1"/>
    <col min="7957" max="7957" width="3.28515625" customWidth="1"/>
    <col min="7958" max="7958" width="3.7109375" customWidth="1"/>
    <col min="7959" max="7959" width="4.7109375" customWidth="1"/>
    <col min="7960" max="7960" width="4.5703125" customWidth="1"/>
    <col min="7961" max="7961" width="4.42578125" customWidth="1"/>
    <col min="7962" max="7962" width="4.140625" customWidth="1"/>
    <col min="7963" max="7963" width="4.28515625" customWidth="1"/>
    <col min="7964" max="7964" width="4" customWidth="1"/>
    <col min="7965" max="7965" width="3.85546875" customWidth="1"/>
    <col min="7966" max="7966" width="4" customWidth="1"/>
    <col min="7967" max="7967" width="4.7109375" customWidth="1"/>
    <col min="8193" max="8193" width="10.140625" customWidth="1"/>
    <col min="8194" max="8194" width="4.28515625" customWidth="1"/>
    <col min="8195" max="8195" width="4.7109375" customWidth="1"/>
    <col min="8196" max="8196" width="4.5703125" customWidth="1"/>
    <col min="8197" max="8197" width="4.85546875" customWidth="1"/>
    <col min="8198" max="8198" width="4.5703125" customWidth="1"/>
    <col min="8199" max="8199" width="3.7109375" customWidth="1"/>
    <col min="8200" max="8200" width="4.28515625" customWidth="1"/>
    <col min="8201" max="8201" width="4.7109375" customWidth="1"/>
    <col min="8202" max="8202" width="4.28515625" customWidth="1"/>
    <col min="8203" max="8203" width="4.42578125" customWidth="1"/>
    <col min="8204" max="8204" width="3.85546875" customWidth="1"/>
    <col min="8205" max="8205" width="4.7109375" customWidth="1"/>
    <col min="8206" max="8206" width="4.85546875" customWidth="1"/>
    <col min="8207" max="8207" width="5.140625" customWidth="1"/>
    <col min="8208" max="8208" width="4.85546875" customWidth="1"/>
    <col min="8209" max="8209" width="3.7109375" customWidth="1"/>
    <col min="8210" max="8210" width="3.42578125" customWidth="1"/>
    <col min="8211" max="8211" width="3.5703125" customWidth="1"/>
    <col min="8212" max="8212" width="3.85546875" customWidth="1"/>
    <col min="8213" max="8213" width="3.28515625" customWidth="1"/>
    <col min="8214" max="8214" width="3.7109375" customWidth="1"/>
    <col min="8215" max="8215" width="4.7109375" customWidth="1"/>
    <col min="8216" max="8216" width="4.5703125" customWidth="1"/>
    <col min="8217" max="8217" width="4.42578125" customWidth="1"/>
    <col min="8218" max="8218" width="4.140625" customWidth="1"/>
    <col min="8219" max="8219" width="4.28515625" customWidth="1"/>
    <col min="8220" max="8220" width="4" customWidth="1"/>
    <col min="8221" max="8221" width="3.85546875" customWidth="1"/>
    <col min="8222" max="8222" width="4" customWidth="1"/>
    <col min="8223" max="8223" width="4.7109375" customWidth="1"/>
    <col min="8449" max="8449" width="10.140625" customWidth="1"/>
    <col min="8450" max="8450" width="4.28515625" customWidth="1"/>
    <col min="8451" max="8451" width="4.7109375" customWidth="1"/>
    <col min="8452" max="8452" width="4.5703125" customWidth="1"/>
    <col min="8453" max="8453" width="4.85546875" customWidth="1"/>
    <col min="8454" max="8454" width="4.5703125" customWidth="1"/>
    <col min="8455" max="8455" width="3.7109375" customWidth="1"/>
    <col min="8456" max="8456" width="4.28515625" customWidth="1"/>
    <col min="8457" max="8457" width="4.7109375" customWidth="1"/>
    <col min="8458" max="8458" width="4.28515625" customWidth="1"/>
    <col min="8459" max="8459" width="4.42578125" customWidth="1"/>
    <col min="8460" max="8460" width="3.85546875" customWidth="1"/>
    <col min="8461" max="8461" width="4.7109375" customWidth="1"/>
    <col min="8462" max="8462" width="4.85546875" customWidth="1"/>
    <col min="8463" max="8463" width="5.140625" customWidth="1"/>
    <col min="8464" max="8464" width="4.85546875" customWidth="1"/>
    <col min="8465" max="8465" width="3.7109375" customWidth="1"/>
    <col min="8466" max="8466" width="3.42578125" customWidth="1"/>
    <col min="8467" max="8467" width="3.5703125" customWidth="1"/>
    <col min="8468" max="8468" width="3.85546875" customWidth="1"/>
    <col min="8469" max="8469" width="3.28515625" customWidth="1"/>
    <col min="8470" max="8470" width="3.7109375" customWidth="1"/>
    <col min="8471" max="8471" width="4.7109375" customWidth="1"/>
    <col min="8472" max="8472" width="4.5703125" customWidth="1"/>
    <col min="8473" max="8473" width="4.42578125" customWidth="1"/>
    <col min="8474" max="8474" width="4.140625" customWidth="1"/>
    <col min="8475" max="8475" width="4.28515625" customWidth="1"/>
    <col min="8476" max="8476" width="4" customWidth="1"/>
    <col min="8477" max="8477" width="3.85546875" customWidth="1"/>
    <col min="8478" max="8478" width="4" customWidth="1"/>
    <col min="8479" max="8479" width="4.7109375" customWidth="1"/>
    <col min="8705" max="8705" width="10.140625" customWidth="1"/>
    <col min="8706" max="8706" width="4.28515625" customWidth="1"/>
    <col min="8707" max="8707" width="4.7109375" customWidth="1"/>
    <col min="8708" max="8708" width="4.5703125" customWidth="1"/>
    <col min="8709" max="8709" width="4.85546875" customWidth="1"/>
    <col min="8710" max="8710" width="4.5703125" customWidth="1"/>
    <col min="8711" max="8711" width="3.7109375" customWidth="1"/>
    <col min="8712" max="8712" width="4.28515625" customWidth="1"/>
    <col min="8713" max="8713" width="4.7109375" customWidth="1"/>
    <col min="8714" max="8714" width="4.28515625" customWidth="1"/>
    <col min="8715" max="8715" width="4.42578125" customWidth="1"/>
    <col min="8716" max="8716" width="3.85546875" customWidth="1"/>
    <col min="8717" max="8717" width="4.7109375" customWidth="1"/>
    <col min="8718" max="8718" width="4.85546875" customWidth="1"/>
    <col min="8719" max="8719" width="5.140625" customWidth="1"/>
    <col min="8720" max="8720" width="4.85546875" customWidth="1"/>
    <col min="8721" max="8721" width="3.7109375" customWidth="1"/>
    <col min="8722" max="8722" width="3.42578125" customWidth="1"/>
    <col min="8723" max="8723" width="3.5703125" customWidth="1"/>
    <col min="8724" max="8724" width="3.85546875" customWidth="1"/>
    <col min="8725" max="8725" width="3.28515625" customWidth="1"/>
    <col min="8726" max="8726" width="3.7109375" customWidth="1"/>
    <col min="8727" max="8727" width="4.7109375" customWidth="1"/>
    <col min="8728" max="8728" width="4.5703125" customWidth="1"/>
    <col min="8729" max="8729" width="4.42578125" customWidth="1"/>
    <col min="8730" max="8730" width="4.140625" customWidth="1"/>
    <col min="8731" max="8731" width="4.28515625" customWidth="1"/>
    <col min="8732" max="8732" width="4" customWidth="1"/>
    <col min="8733" max="8733" width="3.85546875" customWidth="1"/>
    <col min="8734" max="8734" width="4" customWidth="1"/>
    <col min="8735" max="8735" width="4.7109375" customWidth="1"/>
    <col min="8961" max="8961" width="10.140625" customWidth="1"/>
    <col min="8962" max="8962" width="4.28515625" customWidth="1"/>
    <col min="8963" max="8963" width="4.7109375" customWidth="1"/>
    <col min="8964" max="8964" width="4.5703125" customWidth="1"/>
    <col min="8965" max="8965" width="4.85546875" customWidth="1"/>
    <col min="8966" max="8966" width="4.5703125" customWidth="1"/>
    <col min="8967" max="8967" width="3.7109375" customWidth="1"/>
    <col min="8968" max="8968" width="4.28515625" customWidth="1"/>
    <col min="8969" max="8969" width="4.7109375" customWidth="1"/>
    <col min="8970" max="8970" width="4.28515625" customWidth="1"/>
    <col min="8971" max="8971" width="4.42578125" customWidth="1"/>
    <col min="8972" max="8972" width="3.85546875" customWidth="1"/>
    <col min="8973" max="8973" width="4.7109375" customWidth="1"/>
    <col min="8974" max="8974" width="4.85546875" customWidth="1"/>
    <col min="8975" max="8975" width="5.140625" customWidth="1"/>
    <col min="8976" max="8976" width="4.85546875" customWidth="1"/>
    <col min="8977" max="8977" width="3.7109375" customWidth="1"/>
    <col min="8978" max="8978" width="3.42578125" customWidth="1"/>
    <col min="8979" max="8979" width="3.5703125" customWidth="1"/>
    <col min="8980" max="8980" width="3.85546875" customWidth="1"/>
    <col min="8981" max="8981" width="3.28515625" customWidth="1"/>
    <col min="8982" max="8982" width="3.7109375" customWidth="1"/>
    <col min="8983" max="8983" width="4.7109375" customWidth="1"/>
    <col min="8984" max="8984" width="4.5703125" customWidth="1"/>
    <col min="8985" max="8985" width="4.42578125" customWidth="1"/>
    <col min="8986" max="8986" width="4.140625" customWidth="1"/>
    <col min="8987" max="8987" width="4.28515625" customWidth="1"/>
    <col min="8988" max="8988" width="4" customWidth="1"/>
    <col min="8989" max="8989" width="3.85546875" customWidth="1"/>
    <col min="8990" max="8990" width="4" customWidth="1"/>
    <col min="8991" max="8991" width="4.7109375" customWidth="1"/>
    <col min="9217" max="9217" width="10.140625" customWidth="1"/>
    <col min="9218" max="9218" width="4.28515625" customWidth="1"/>
    <col min="9219" max="9219" width="4.7109375" customWidth="1"/>
    <col min="9220" max="9220" width="4.5703125" customWidth="1"/>
    <col min="9221" max="9221" width="4.85546875" customWidth="1"/>
    <col min="9222" max="9222" width="4.5703125" customWidth="1"/>
    <col min="9223" max="9223" width="3.7109375" customWidth="1"/>
    <col min="9224" max="9224" width="4.28515625" customWidth="1"/>
    <col min="9225" max="9225" width="4.7109375" customWidth="1"/>
    <col min="9226" max="9226" width="4.28515625" customWidth="1"/>
    <col min="9227" max="9227" width="4.42578125" customWidth="1"/>
    <col min="9228" max="9228" width="3.85546875" customWidth="1"/>
    <col min="9229" max="9229" width="4.7109375" customWidth="1"/>
    <col min="9230" max="9230" width="4.85546875" customWidth="1"/>
    <col min="9231" max="9231" width="5.140625" customWidth="1"/>
    <col min="9232" max="9232" width="4.85546875" customWidth="1"/>
    <col min="9233" max="9233" width="3.7109375" customWidth="1"/>
    <col min="9234" max="9234" width="3.42578125" customWidth="1"/>
    <col min="9235" max="9235" width="3.5703125" customWidth="1"/>
    <col min="9236" max="9236" width="3.85546875" customWidth="1"/>
    <col min="9237" max="9237" width="3.28515625" customWidth="1"/>
    <col min="9238" max="9238" width="3.7109375" customWidth="1"/>
    <col min="9239" max="9239" width="4.7109375" customWidth="1"/>
    <col min="9240" max="9240" width="4.5703125" customWidth="1"/>
    <col min="9241" max="9241" width="4.42578125" customWidth="1"/>
    <col min="9242" max="9242" width="4.140625" customWidth="1"/>
    <col min="9243" max="9243" width="4.28515625" customWidth="1"/>
    <col min="9244" max="9244" width="4" customWidth="1"/>
    <col min="9245" max="9245" width="3.85546875" customWidth="1"/>
    <col min="9246" max="9246" width="4" customWidth="1"/>
    <col min="9247" max="9247" width="4.7109375" customWidth="1"/>
    <col min="9473" max="9473" width="10.140625" customWidth="1"/>
    <col min="9474" max="9474" width="4.28515625" customWidth="1"/>
    <col min="9475" max="9475" width="4.7109375" customWidth="1"/>
    <col min="9476" max="9476" width="4.5703125" customWidth="1"/>
    <col min="9477" max="9477" width="4.85546875" customWidth="1"/>
    <col min="9478" max="9478" width="4.5703125" customWidth="1"/>
    <col min="9479" max="9479" width="3.7109375" customWidth="1"/>
    <col min="9480" max="9480" width="4.28515625" customWidth="1"/>
    <col min="9481" max="9481" width="4.7109375" customWidth="1"/>
    <col min="9482" max="9482" width="4.28515625" customWidth="1"/>
    <col min="9483" max="9483" width="4.42578125" customWidth="1"/>
    <col min="9484" max="9484" width="3.85546875" customWidth="1"/>
    <col min="9485" max="9485" width="4.7109375" customWidth="1"/>
    <col min="9486" max="9486" width="4.85546875" customWidth="1"/>
    <col min="9487" max="9487" width="5.140625" customWidth="1"/>
    <col min="9488" max="9488" width="4.85546875" customWidth="1"/>
    <col min="9489" max="9489" width="3.7109375" customWidth="1"/>
    <col min="9490" max="9490" width="3.42578125" customWidth="1"/>
    <col min="9491" max="9491" width="3.5703125" customWidth="1"/>
    <col min="9492" max="9492" width="3.85546875" customWidth="1"/>
    <col min="9493" max="9493" width="3.28515625" customWidth="1"/>
    <col min="9494" max="9494" width="3.7109375" customWidth="1"/>
    <col min="9495" max="9495" width="4.7109375" customWidth="1"/>
    <col min="9496" max="9496" width="4.5703125" customWidth="1"/>
    <col min="9497" max="9497" width="4.42578125" customWidth="1"/>
    <col min="9498" max="9498" width="4.140625" customWidth="1"/>
    <col min="9499" max="9499" width="4.28515625" customWidth="1"/>
    <col min="9500" max="9500" width="4" customWidth="1"/>
    <col min="9501" max="9501" width="3.85546875" customWidth="1"/>
    <col min="9502" max="9502" width="4" customWidth="1"/>
    <col min="9503" max="9503" width="4.7109375" customWidth="1"/>
    <col min="9729" max="9729" width="10.140625" customWidth="1"/>
    <col min="9730" max="9730" width="4.28515625" customWidth="1"/>
    <col min="9731" max="9731" width="4.7109375" customWidth="1"/>
    <col min="9732" max="9732" width="4.5703125" customWidth="1"/>
    <col min="9733" max="9733" width="4.85546875" customWidth="1"/>
    <col min="9734" max="9734" width="4.5703125" customWidth="1"/>
    <col min="9735" max="9735" width="3.7109375" customWidth="1"/>
    <col min="9736" max="9736" width="4.28515625" customWidth="1"/>
    <col min="9737" max="9737" width="4.7109375" customWidth="1"/>
    <col min="9738" max="9738" width="4.28515625" customWidth="1"/>
    <col min="9739" max="9739" width="4.42578125" customWidth="1"/>
    <col min="9740" max="9740" width="3.85546875" customWidth="1"/>
    <col min="9741" max="9741" width="4.7109375" customWidth="1"/>
    <col min="9742" max="9742" width="4.85546875" customWidth="1"/>
    <col min="9743" max="9743" width="5.140625" customWidth="1"/>
    <col min="9744" max="9744" width="4.85546875" customWidth="1"/>
    <col min="9745" max="9745" width="3.7109375" customWidth="1"/>
    <col min="9746" max="9746" width="3.42578125" customWidth="1"/>
    <col min="9747" max="9747" width="3.5703125" customWidth="1"/>
    <col min="9748" max="9748" width="3.85546875" customWidth="1"/>
    <col min="9749" max="9749" width="3.28515625" customWidth="1"/>
    <col min="9750" max="9750" width="3.7109375" customWidth="1"/>
    <col min="9751" max="9751" width="4.7109375" customWidth="1"/>
    <col min="9752" max="9752" width="4.5703125" customWidth="1"/>
    <col min="9753" max="9753" width="4.42578125" customWidth="1"/>
    <col min="9754" max="9754" width="4.140625" customWidth="1"/>
    <col min="9755" max="9755" width="4.28515625" customWidth="1"/>
    <col min="9756" max="9756" width="4" customWidth="1"/>
    <col min="9757" max="9757" width="3.85546875" customWidth="1"/>
    <col min="9758" max="9758" width="4" customWidth="1"/>
    <col min="9759" max="9759" width="4.7109375" customWidth="1"/>
    <col min="9985" max="9985" width="10.140625" customWidth="1"/>
    <col min="9986" max="9986" width="4.28515625" customWidth="1"/>
    <col min="9987" max="9987" width="4.7109375" customWidth="1"/>
    <col min="9988" max="9988" width="4.5703125" customWidth="1"/>
    <col min="9989" max="9989" width="4.85546875" customWidth="1"/>
    <col min="9990" max="9990" width="4.5703125" customWidth="1"/>
    <col min="9991" max="9991" width="3.7109375" customWidth="1"/>
    <col min="9992" max="9992" width="4.28515625" customWidth="1"/>
    <col min="9993" max="9993" width="4.7109375" customWidth="1"/>
    <col min="9994" max="9994" width="4.28515625" customWidth="1"/>
    <col min="9995" max="9995" width="4.42578125" customWidth="1"/>
    <col min="9996" max="9996" width="3.85546875" customWidth="1"/>
    <col min="9997" max="9997" width="4.7109375" customWidth="1"/>
    <col min="9998" max="9998" width="4.85546875" customWidth="1"/>
    <col min="9999" max="9999" width="5.140625" customWidth="1"/>
    <col min="10000" max="10000" width="4.85546875" customWidth="1"/>
    <col min="10001" max="10001" width="3.7109375" customWidth="1"/>
    <col min="10002" max="10002" width="3.42578125" customWidth="1"/>
    <col min="10003" max="10003" width="3.5703125" customWidth="1"/>
    <col min="10004" max="10004" width="3.85546875" customWidth="1"/>
    <col min="10005" max="10005" width="3.28515625" customWidth="1"/>
    <col min="10006" max="10006" width="3.7109375" customWidth="1"/>
    <col min="10007" max="10007" width="4.7109375" customWidth="1"/>
    <col min="10008" max="10008" width="4.5703125" customWidth="1"/>
    <col min="10009" max="10009" width="4.42578125" customWidth="1"/>
    <col min="10010" max="10010" width="4.140625" customWidth="1"/>
    <col min="10011" max="10011" width="4.28515625" customWidth="1"/>
    <col min="10012" max="10012" width="4" customWidth="1"/>
    <col min="10013" max="10013" width="3.85546875" customWidth="1"/>
    <col min="10014" max="10014" width="4" customWidth="1"/>
    <col min="10015" max="10015" width="4.7109375" customWidth="1"/>
    <col min="10241" max="10241" width="10.140625" customWidth="1"/>
    <col min="10242" max="10242" width="4.28515625" customWidth="1"/>
    <col min="10243" max="10243" width="4.7109375" customWidth="1"/>
    <col min="10244" max="10244" width="4.5703125" customWidth="1"/>
    <col min="10245" max="10245" width="4.85546875" customWidth="1"/>
    <col min="10246" max="10246" width="4.5703125" customWidth="1"/>
    <col min="10247" max="10247" width="3.7109375" customWidth="1"/>
    <col min="10248" max="10248" width="4.28515625" customWidth="1"/>
    <col min="10249" max="10249" width="4.7109375" customWidth="1"/>
    <col min="10250" max="10250" width="4.28515625" customWidth="1"/>
    <col min="10251" max="10251" width="4.42578125" customWidth="1"/>
    <col min="10252" max="10252" width="3.85546875" customWidth="1"/>
    <col min="10253" max="10253" width="4.7109375" customWidth="1"/>
    <col min="10254" max="10254" width="4.85546875" customWidth="1"/>
    <col min="10255" max="10255" width="5.140625" customWidth="1"/>
    <col min="10256" max="10256" width="4.85546875" customWidth="1"/>
    <col min="10257" max="10257" width="3.7109375" customWidth="1"/>
    <col min="10258" max="10258" width="3.42578125" customWidth="1"/>
    <col min="10259" max="10259" width="3.5703125" customWidth="1"/>
    <col min="10260" max="10260" width="3.85546875" customWidth="1"/>
    <col min="10261" max="10261" width="3.28515625" customWidth="1"/>
    <col min="10262" max="10262" width="3.7109375" customWidth="1"/>
    <col min="10263" max="10263" width="4.7109375" customWidth="1"/>
    <col min="10264" max="10264" width="4.5703125" customWidth="1"/>
    <col min="10265" max="10265" width="4.42578125" customWidth="1"/>
    <col min="10266" max="10266" width="4.140625" customWidth="1"/>
    <col min="10267" max="10267" width="4.28515625" customWidth="1"/>
    <col min="10268" max="10268" width="4" customWidth="1"/>
    <col min="10269" max="10269" width="3.85546875" customWidth="1"/>
    <col min="10270" max="10270" width="4" customWidth="1"/>
    <col min="10271" max="10271" width="4.7109375" customWidth="1"/>
    <col min="10497" max="10497" width="10.140625" customWidth="1"/>
    <col min="10498" max="10498" width="4.28515625" customWidth="1"/>
    <col min="10499" max="10499" width="4.7109375" customWidth="1"/>
    <col min="10500" max="10500" width="4.5703125" customWidth="1"/>
    <col min="10501" max="10501" width="4.85546875" customWidth="1"/>
    <col min="10502" max="10502" width="4.5703125" customWidth="1"/>
    <col min="10503" max="10503" width="3.7109375" customWidth="1"/>
    <col min="10504" max="10504" width="4.28515625" customWidth="1"/>
    <col min="10505" max="10505" width="4.7109375" customWidth="1"/>
    <col min="10506" max="10506" width="4.28515625" customWidth="1"/>
    <col min="10507" max="10507" width="4.42578125" customWidth="1"/>
    <col min="10508" max="10508" width="3.85546875" customWidth="1"/>
    <col min="10509" max="10509" width="4.7109375" customWidth="1"/>
    <col min="10510" max="10510" width="4.85546875" customWidth="1"/>
    <col min="10511" max="10511" width="5.140625" customWidth="1"/>
    <col min="10512" max="10512" width="4.85546875" customWidth="1"/>
    <col min="10513" max="10513" width="3.7109375" customWidth="1"/>
    <col min="10514" max="10514" width="3.42578125" customWidth="1"/>
    <col min="10515" max="10515" width="3.5703125" customWidth="1"/>
    <col min="10516" max="10516" width="3.85546875" customWidth="1"/>
    <col min="10517" max="10517" width="3.28515625" customWidth="1"/>
    <col min="10518" max="10518" width="3.7109375" customWidth="1"/>
    <col min="10519" max="10519" width="4.7109375" customWidth="1"/>
    <col min="10520" max="10520" width="4.5703125" customWidth="1"/>
    <col min="10521" max="10521" width="4.42578125" customWidth="1"/>
    <col min="10522" max="10522" width="4.140625" customWidth="1"/>
    <col min="10523" max="10523" width="4.28515625" customWidth="1"/>
    <col min="10524" max="10524" width="4" customWidth="1"/>
    <col min="10525" max="10525" width="3.85546875" customWidth="1"/>
    <col min="10526" max="10526" width="4" customWidth="1"/>
    <col min="10527" max="10527" width="4.7109375" customWidth="1"/>
    <col min="10753" max="10753" width="10.140625" customWidth="1"/>
    <col min="10754" max="10754" width="4.28515625" customWidth="1"/>
    <col min="10755" max="10755" width="4.7109375" customWidth="1"/>
    <col min="10756" max="10756" width="4.5703125" customWidth="1"/>
    <col min="10757" max="10757" width="4.85546875" customWidth="1"/>
    <col min="10758" max="10758" width="4.5703125" customWidth="1"/>
    <col min="10759" max="10759" width="3.7109375" customWidth="1"/>
    <col min="10760" max="10760" width="4.28515625" customWidth="1"/>
    <col min="10761" max="10761" width="4.7109375" customWidth="1"/>
    <col min="10762" max="10762" width="4.28515625" customWidth="1"/>
    <col min="10763" max="10763" width="4.42578125" customWidth="1"/>
    <col min="10764" max="10764" width="3.85546875" customWidth="1"/>
    <col min="10765" max="10765" width="4.7109375" customWidth="1"/>
    <col min="10766" max="10766" width="4.85546875" customWidth="1"/>
    <col min="10767" max="10767" width="5.140625" customWidth="1"/>
    <col min="10768" max="10768" width="4.85546875" customWidth="1"/>
    <col min="10769" max="10769" width="3.7109375" customWidth="1"/>
    <col min="10770" max="10770" width="3.42578125" customWidth="1"/>
    <col min="10771" max="10771" width="3.5703125" customWidth="1"/>
    <col min="10772" max="10772" width="3.85546875" customWidth="1"/>
    <col min="10773" max="10773" width="3.28515625" customWidth="1"/>
    <col min="10774" max="10774" width="3.7109375" customWidth="1"/>
    <col min="10775" max="10775" width="4.7109375" customWidth="1"/>
    <col min="10776" max="10776" width="4.5703125" customWidth="1"/>
    <col min="10777" max="10777" width="4.42578125" customWidth="1"/>
    <col min="10778" max="10778" width="4.140625" customWidth="1"/>
    <col min="10779" max="10779" width="4.28515625" customWidth="1"/>
    <col min="10780" max="10780" width="4" customWidth="1"/>
    <col min="10781" max="10781" width="3.85546875" customWidth="1"/>
    <col min="10782" max="10782" width="4" customWidth="1"/>
    <col min="10783" max="10783" width="4.7109375" customWidth="1"/>
    <col min="11009" max="11009" width="10.140625" customWidth="1"/>
    <col min="11010" max="11010" width="4.28515625" customWidth="1"/>
    <col min="11011" max="11011" width="4.7109375" customWidth="1"/>
    <col min="11012" max="11012" width="4.5703125" customWidth="1"/>
    <col min="11013" max="11013" width="4.85546875" customWidth="1"/>
    <col min="11014" max="11014" width="4.5703125" customWidth="1"/>
    <col min="11015" max="11015" width="3.7109375" customWidth="1"/>
    <col min="11016" max="11016" width="4.28515625" customWidth="1"/>
    <col min="11017" max="11017" width="4.7109375" customWidth="1"/>
    <col min="11018" max="11018" width="4.28515625" customWidth="1"/>
    <col min="11019" max="11019" width="4.42578125" customWidth="1"/>
    <col min="11020" max="11020" width="3.85546875" customWidth="1"/>
    <col min="11021" max="11021" width="4.7109375" customWidth="1"/>
    <col min="11022" max="11022" width="4.85546875" customWidth="1"/>
    <col min="11023" max="11023" width="5.140625" customWidth="1"/>
    <col min="11024" max="11024" width="4.85546875" customWidth="1"/>
    <col min="11025" max="11025" width="3.7109375" customWidth="1"/>
    <col min="11026" max="11026" width="3.42578125" customWidth="1"/>
    <col min="11027" max="11027" width="3.5703125" customWidth="1"/>
    <col min="11028" max="11028" width="3.85546875" customWidth="1"/>
    <col min="11029" max="11029" width="3.28515625" customWidth="1"/>
    <col min="11030" max="11030" width="3.7109375" customWidth="1"/>
    <col min="11031" max="11031" width="4.7109375" customWidth="1"/>
    <col min="11032" max="11032" width="4.5703125" customWidth="1"/>
    <col min="11033" max="11033" width="4.42578125" customWidth="1"/>
    <col min="11034" max="11034" width="4.140625" customWidth="1"/>
    <col min="11035" max="11035" width="4.28515625" customWidth="1"/>
    <col min="11036" max="11036" width="4" customWidth="1"/>
    <col min="11037" max="11037" width="3.85546875" customWidth="1"/>
    <col min="11038" max="11038" width="4" customWidth="1"/>
    <col min="11039" max="11039" width="4.7109375" customWidth="1"/>
    <col min="11265" max="11265" width="10.140625" customWidth="1"/>
    <col min="11266" max="11266" width="4.28515625" customWidth="1"/>
    <col min="11267" max="11267" width="4.7109375" customWidth="1"/>
    <col min="11268" max="11268" width="4.5703125" customWidth="1"/>
    <col min="11269" max="11269" width="4.85546875" customWidth="1"/>
    <col min="11270" max="11270" width="4.5703125" customWidth="1"/>
    <col min="11271" max="11271" width="3.7109375" customWidth="1"/>
    <col min="11272" max="11272" width="4.28515625" customWidth="1"/>
    <col min="11273" max="11273" width="4.7109375" customWidth="1"/>
    <col min="11274" max="11274" width="4.28515625" customWidth="1"/>
    <col min="11275" max="11275" width="4.42578125" customWidth="1"/>
    <col min="11276" max="11276" width="3.85546875" customWidth="1"/>
    <col min="11277" max="11277" width="4.7109375" customWidth="1"/>
    <col min="11278" max="11278" width="4.85546875" customWidth="1"/>
    <col min="11279" max="11279" width="5.140625" customWidth="1"/>
    <col min="11280" max="11280" width="4.85546875" customWidth="1"/>
    <col min="11281" max="11281" width="3.7109375" customWidth="1"/>
    <col min="11282" max="11282" width="3.42578125" customWidth="1"/>
    <col min="11283" max="11283" width="3.5703125" customWidth="1"/>
    <col min="11284" max="11284" width="3.85546875" customWidth="1"/>
    <col min="11285" max="11285" width="3.28515625" customWidth="1"/>
    <col min="11286" max="11286" width="3.7109375" customWidth="1"/>
    <col min="11287" max="11287" width="4.7109375" customWidth="1"/>
    <col min="11288" max="11288" width="4.5703125" customWidth="1"/>
    <col min="11289" max="11289" width="4.42578125" customWidth="1"/>
    <col min="11290" max="11290" width="4.140625" customWidth="1"/>
    <col min="11291" max="11291" width="4.28515625" customWidth="1"/>
    <col min="11292" max="11292" width="4" customWidth="1"/>
    <col min="11293" max="11293" width="3.85546875" customWidth="1"/>
    <col min="11294" max="11294" width="4" customWidth="1"/>
    <col min="11295" max="11295" width="4.7109375" customWidth="1"/>
    <col min="11521" max="11521" width="10.140625" customWidth="1"/>
    <col min="11522" max="11522" width="4.28515625" customWidth="1"/>
    <col min="11523" max="11523" width="4.7109375" customWidth="1"/>
    <col min="11524" max="11524" width="4.5703125" customWidth="1"/>
    <col min="11525" max="11525" width="4.85546875" customWidth="1"/>
    <col min="11526" max="11526" width="4.5703125" customWidth="1"/>
    <col min="11527" max="11527" width="3.7109375" customWidth="1"/>
    <col min="11528" max="11528" width="4.28515625" customWidth="1"/>
    <col min="11529" max="11529" width="4.7109375" customWidth="1"/>
    <col min="11530" max="11530" width="4.28515625" customWidth="1"/>
    <col min="11531" max="11531" width="4.42578125" customWidth="1"/>
    <col min="11532" max="11532" width="3.85546875" customWidth="1"/>
    <col min="11533" max="11533" width="4.7109375" customWidth="1"/>
    <col min="11534" max="11534" width="4.85546875" customWidth="1"/>
    <col min="11535" max="11535" width="5.140625" customWidth="1"/>
    <col min="11536" max="11536" width="4.85546875" customWidth="1"/>
    <col min="11537" max="11537" width="3.7109375" customWidth="1"/>
    <col min="11538" max="11538" width="3.42578125" customWidth="1"/>
    <col min="11539" max="11539" width="3.5703125" customWidth="1"/>
    <col min="11540" max="11540" width="3.85546875" customWidth="1"/>
    <col min="11541" max="11541" width="3.28515625" customWidth="1"/>
    <col min="11542" max="11542" width="3.7109375" customWidth="1"/>
    <col min="11543" max="11543" width="4.7109375" customWidth="1"/>
    <col min="11544" max="11544" width="4.5703125" customWidth="1"/>
    <col min="11545" max="11545" width="4.42578125" customWidth="1"/>
    <col min="11546" max="11546" width="4.140625" customWidth="1"/>
    <col min="11547" max="11547" width="4.28515625" customWidth="1"/>
    <col min="11548" max="11548" width="4" customWidth="1"/>
    <col min="11549" max="11549" width="3.85546875" customWidth="1"/>
    <col min="11550" max="11550" width="4" customWidth="1"/>
    <col min="11551" max="11551" width="4.7109375" customWidth="1"/>
    <col min="11777" max="11777" width="10.140625" customWidth="1"/>
    <col min="11778" max="11778" width="4.28515625" customWidth="1"/>
    <col min="11779" max="11779" width="4.7109375" customWidth="1"/>
    <col min="11780" max="11780" width="4.5703125" customWidth="1"/>
    <col min="11781" max="11781" width="4.85546875" customWidth="1"/>
    <col min="11782" max="11782" width="4.5703125" customWidth="1"/>
    <col min="11783" max="11783" width="3.7109375" customWidth="1"/>
    <col min="11784" max="11784" width="4.28515625" customWidth="1"/>
    <col min="11785" max="11785" width="4.7109375" customWidth="1"/>
    <col min="11786" max="11786" width="4.28515625" customWidth="1"/>
    <col min="11787" max="11787" width="4.42578125" customWidth="1"/>
    <col min="11788" max="11788" width="3.85546875" customWidth="1"/>
    <col min="11789" max="11789" width="4.7109375" customWidth="1"/>
    <col min="11790" max="11790" width="4.85546875" customWidth="1"/>
    <col min="11791" max="11791" width="5.140625" customWidth="1"/>
    <col min="11792" max="11792" width="4.85546875" customWidth="1"/>
    <col min="11793" max="11793" width="3.7109375" customWidth="1"/>
    <col min="11794" max="11794" width="3.42578125" customWidth="1"/>
    <col min="11795" max="11795" width="3.5703125" customWidth="1"/>
    <col min="11796" max="11796" width="3.85546875" customWidth="1"/>
    <col min="11797" max="11797" width="3.28515625" customWidth="1"/>
    <col min="11798" max="11798" width="3.7109375" customWidth="1"/>
    <col min="11799" max="11799" width="4.7109375" customWidth="1"/>
    <col min="11800" max="11800" width="4.5703125" customWidth="1"/>
    <col min="11801" max="11801" width="4.42578125" customWidth="1"/>
    <col min="11802" max="11802" width="4.140625" customWidth="1"/>
    <col min="11803" max="11803" width="4.28515625" customWidth="1"/>
    <col min="11804" max="11804" width="4" customWidth="1"/>
    <col min="11805" max="11805" width="3.85546875" customWidth="1"/>
    <col min="11806" max="11806" width="4" customWidth="1"/>
    <col min="11807" max="11807" width="4.7109375" customWidth="1"/>
    <col min="12033" max="12033" width="10.140625" customWidth="1"/>
    <col min="12034" max="12034" width="4.28515625" customWidth="1"/>
    <col min="12035" max="12035" width="4.7109375" customWidth="1"/>
    <col min="12036" max="12036" width="4.5703125" customWidth="1"/>
    <col min="12037" max="12037" width="4.85546875" customWidth="1"/>
    <col min="12038" max="12038" width="4.5703125" customWidth="1"/>
    <col min="12039" max="12039" width="3.7109375" customWidth="1"/>
    <col min="12040" max="12040" width="4.28515625" customWidth="1"/>
    <col min="12041" max="12041" width="4.7109375" customWidth="1"/>
    <col min="12042" max="12042" width="4.28515625" customWidth="1"/>
    <col min="12043" max="12043" width="4.42578125" customWidth="1"/>
    <col min="12044" max="12044" width="3.85546875" customWidth="1"/>
    <col min="12045" max="12045" width="4.7109375" customWidth="1"/>
    <col min="12046" max="12046" width="4.85546875" customWidth="1"/>
    <col min="12047" max="12047" width="5.140625" customWidth="1"/>
    <col min="12048" max="12048" width="4.85546875" customWidth="1"/>
    <col min="12049" max="12049" width="3.7109375" customWidth="1"/>
    <col min="12050" max="12050" width="3.42578125" customWidth="1"/>
    <col min="12051" max="12051" width="3.5703125" customWidth="1"/>
    <col min="12052" max="12052" width="3.85546875" customWidth="1"/>
    <col min="12053" max="12053" width="3.28515625" customWidth="1"/>
    <col min="12054" max="12054" width="3.7109375" customWidth="1"/>
    <col min="12055" max="12055" width="4.7109375" customWidth="1"/>
    <col min="12056" max="12056" width="4.5703125" customWidth="1"/>
    <col min="12057" max="12057" width="4.42578125" customWidth="1"/>
    <col min="12058" max="12058" width="4.140625" customWidth="1"/>
    <col min="12059" max="12059" width="4.28515625" customWidth="1"/>
    <col min="12060" max="12060" width="4" customWidth="1"/>
    <col min="12061" max="12061" width="3.85546875" customWidth="1"/>
    <col min="12062" max="12062" width="4" customWidth="1"/>
    <col min="12063" max="12063" width="4.7109375" customWidth="1"/>
    <col min="12289" max="12289" width="10.140625" customWidth="1"/>
    <col min="12290" max="12290" width="4.28515625" customWidth="1"/>
    <col min="12291" max="12291" width="4.7109375" customWidth="1"/>
    <col min="12292" max="12292" width="4.5703125" customWidth="1"/>
    <col min="12293" max="12293" width="4.85546875" customWidth="1"/>
    <col min="12294" max="12294" width="4.5703125" customWidth="1"/>
    <col min="12295" max="12295" width="3.7109375" customWidth="1"/>
    <col min="12296" max="12296" width="4.28515625" customWidth="1"/>
    <col min="12297" max="12297" width="4.7109375" customWidth="1"/>
    <col min="12298" max="12298" width="4.28515625" customWidth="1"/>
    <col min="12299" max="12299" width="4.42578125" customWidth="1"/>
    <col min="12300" max="12300" width="3.85546875" customWidth="1"/>
    <col min="12301" max="12301" width="4.7109375" customWidth="1"/>
    <col min="12302" max="12302" width="4.85546875" customWidth="1"/>
    <col min="12303" max="12303" width="5.140625" customWidth="1"/>
    <col min="12304" max="12304" width="4.85546875" customWidth="1"/>
    <col min="12305" max="12305" width="3.7109375" customWidth="1"/>
    <col min="12306" max="12306" width="3.42578125" customWidth="1"/>
    <col min="12307" max="12307" width="3.5703125" customWidth="1"/>
    <col min="12308" max="12308" width="3.85546875" customWidth="1"/>
    <col min="12309" max="12309" width="3.28515625" customWidth="1"/>
    <col min="12310" max="12310" width="3.7109375" customWidth="1"/>
    <col min="12311" max="12311" width="4.7109375" customWidth="1"/>
    <col min="12312" max="12312" width="4.5703125" customWidth="1"/>
    <col min="12313" max="12313" width="4.42578125" customWidth="1"/>
    <col min="12314" max="12314" width="4.140625" customWidth="1"/>
    <col min="12315" max="12315" width="4.28515625" customWidth="1"/>
    <col min="12316" max="12316" width="4" customWidth="1"/>
    <col min="12317" max="12317" width="3.85546875" customWidth="1"/>
    <col min="12318" max="12318" width="4" customWidth="1"/>
    <col min="12319" max="12319" width="4.7109375" customWidth="1"/>
    <col min="12545" max="12545" width="10.140625" customWidth="1"/>
    <col min="12546" max="12546" width="4.28515625" customWidth="1"/>
    <col min="12547" max="12547" width="4.7109375" customWidth="1"/>
    <col min="12548" max="12548" width="4.5703125" customWidth="1"/>
    <col min="12549" max="12549" width="4.85546875" customWidth="1"/>
    <col min="12550" max="12550" width="4.5703125" customWidth="1"/>
    <col min="12551" max="12551" width="3.7109375" customWidth="1"/>
    <col min="12552" max="12552" width="4.28515625" customWidth="1"/>
    <col min="12553" max="12553" width="4.7109375" customWidth="1"/>
    <col min="12554" max="12554" width="4.28515625" customWidth="1"/>
    <col min="12555" max="12555" width="4.42578125" customWidth="1"/>
    <col min="12556" max="12556" width="3.85546875" customWidth="1"/>
    <col min="12557" max="12557" width="4.7109375" customWidth="1"/>
    <col min="12558" max="12558" width="4.85546875" customWidth="1"/>
    <col min="12559" max="12559" width="5.140625" customWidth="1"/>
    <col min="12560" max="12560" width="4.85546875" customWidth="1"/>
    <col min="12561" max="12561" width="3.7109375" customWidth="1"/>
    <col min="12562" max="12562" width="3.42578125" customWidth="1"/>
    <col min="12563" max="12563" width="3.5703125" customWidth="1"/>
    <col min="12564" max="12564" width="3.85546875" customWidth="1"/>
    <col min="12565" max="12565" width="3.28515625" customWidth="1"/>
    <col min="12566" max="12566" width="3.7109375" customWidth="1"/>
    <col min="12567" max="12567" width="4.7109375" customWidth="1"/>
    <col min="12568" max="12568" width="4.5703125" customWidth="1"/>
    <col min="12569" max="12569" width="4.42578125" customWidth="1"/>
    <col min="12570" max="12570" width="4.140625" customWidth="1"/>
    <col min="12571" max="12571" width="4.28515625" customWidth="1"/>
    <col min="12572" max="12572" width="4" customWidth="1"/>
    <col min="12573" max="12573" width="3.85546875" customWidth="1"/>
    <col min="12574" max="12574" width="4" customWidth="1"/>
    <col min="12575" max="12575" width="4.7109375" customWidth="1"/>
    <col min="12801" max="12801" width="10.140625" customWidth="1"/>
    <col min="12802" max="12802" width="4.28515625" customWidth="1"/>
    <col min="12803" max="12803" width="4.7109375" customWidth="1"/>
    <col min="12804" max="12804" width="4.5703125" customWidth="1"/>
    <col min="12805" max="12805" width="4.85546875" customWidth="1"/>
    <col min="12806" max="12806" width="4.5703125" customWidth="1"/>
    <col min="12807" max="12807" width="3.7109375" customWidth="1"/>
    <col min="12808" max="12808" width="4.28515625" customWidth="1"/>
    <col min="12809" max="12809" width="4.7109375" customWidth="1"/>
    <col min="12810" max="12810" width="4.28515625" customWidth="1"/>
    <col min="12811" max="12811" width="4.42578125" customWidth="1"/>
    <col min="12812" max="12812" width="3.85546875" customWidth="1"/>
    <col min="12813" max="12813" width="4.7109375" customWidth="1"/>
    <col min="12814" max="12814" width="4.85546875" customWidth="1"/>
    <col min="12815" max="12815" width="5.140625" customWidth="1"/>
    <col min="12816" max="12816" width="4.85546875" customWidth="1"/>
    <col min="12817" max="12817" width="3.7109375" customWidth="1"/>
    <col min="12818" max="12818" width="3.42578125" customWidth="1"/>
    <col min="12819" max="12819" width="3.5703125" customWidth="1"/>
    <col min="12820" max="12820" width="3.85546875" customWidth="1"/>
    <col min="12821" max="12821" width="3.28515625" customWidth="1"/>
    <col min="12822" max="12822" width="3.7109375" customWidth="1"/>
    <col min="12823" max="12823" width="4.7109375" customWidth="1"/>
    <col min="12824" max="12824" width="4.5703125" customWidth="1"/>
    <col min="12825" max="12825" width="4.42578125" customWidth="1"/>
    <col min="12826" max="12826" width="4.140625" customWidth="1"/>
    <col min="12827" max="12827" width="4.28515625" customWidth="1"/>
    <col min="12828" max="12828" width="4" customWidth="1"/>
    <col min="12829" max="12829" width="3.85546875" customWidth="1"/>
    <col min="12830" max="12830" width="4" customWidth="1"/>
    <col min="12831" max="12831" width="4.7109375" customWidth="1"/>
    <col min="13057" max="13057" width="10.140625" customWidth="1"/>
    <col min="13058" max="13058" width="4.28515625" customWidth="1"/>
    <col min="13059" max="13059" width="4.7109375" customWidth="1"/>
    <col min="13060" max="13060" width="4.5703125" customWidth="1"/>
    <col min="13061" max="13061" width="4.85546875" customWidth="1"/>
    <col min="13062" max="13062" width="4.5703125" customWidth="1"/>
    <col min="13063" max="13063" width="3.7109375" customWidth="1"/>
    <col min="13064" max="13064" width="4.28515625" customWidth="1"/>
    <col min="13065" max="13065" width="4.7109375" customWidth="1"/>
    <col min="13066" max="13066" width="4.28515625" customWidth="1"/>
    <col min="13067" max="13067" width="4.42578125" customWidth="1"/>
    <col min="13068" max="13068" width="3.85546875" customWidth="1"/>
    <col min="13069" max="13069" width="4.7109375" customWidth="1"/>
    <col min="13070" max="13070" width="4.85546875" customWidth="1"/>
    <col min="13071" max="13071" width="5.140625" customWidth="1"/>
    <col min="13072" max="13072" width="4.85546875" customWidth="1"/>
    <col min="13073" max="13073" width="3.7109375" customWidth="1"/>
    <col min="13074" max="13074" width="3.42578125" customWidth="1"/>
    <col min="13075" max="13075" width="3.5703125" customWidth="1"/>
    <col min="13076" max="13076" width="3.85546875" customWidth="1"/>
    <col min="13077" max="13077" width="3.28515625" customWidth="1"/>
    <col min="13078" max="13078" width="3.7109375" customWidth="1"/>
    <col min="13079" max="13079" width="4.7109375" customWidth="1"/>
    <col min="13080" max="13080" width="4.5703125" customWidth="1"/>
    <col min="13081" max="13081" width="4.42578125" customWidth="1"/>
    <col min="13082" max="13082" width="4.140625" customWidth="1"/>
    <col min="13083" max="13083" width="4.28515625" customWidth="1"/>
    <col min="13084" max="13084" width="4" customWidth="1"/>
    <col min="13085" max="13085" width="3.85546875" customWidth="1"/>
    <col min="13086" max="13086" width="4" customWidth="1"/>
    <col min="13087" max="13087" width="4.7109375" customWidth="1"/>
    <col min="13313" max="13313" width="10.140625" customWidth="1"/>
    <col min="13314" max="13314" width="4.28515625" customWidth="1"/>
    <col min="13315" max="13315" width="4.7109375" customWidth="1"/>
    <col min="13316" max="13316" width="4.5703125" customWidth="1"/>
    <col min="13317" max="13317" width="4.85546875" customWidth="1"/>
    <col min="13318" max="13318" width="4.5703125" customWidth="1"/>
    <col min="13319" max="13319" width="3.7109375" customWidth="1"/>
    <col min="13320" max="13320" width="4.28515625" customWidth="1"/>
    <col min="13321" max="13321" width="4.7109375" customWidth="1"/>
    <col min="13322" max="13322" width="4.28515625" customWidth="1"/>
    <col min="13323" max="13323" width="4.42578125" customWidth="1"/>
    <col min="13324" max="13324" width="3.85546875" customWidth="1"/>
    <col min="13325" max="13325" width="4.7109375" customWidth="1"/>
    <col min="13326" max="13326" width="4.85546875" customWidth="1"/>
    <col min="13327" max="13327" width="5.140625" customWidth="1"/>
    <col min="13328" max="13328" width="4.85546875" customWidth="1"/>
    <col min="13329" max="13329" width="3.7109375" customWidth="1"/>
    <col min="13330" max="13330" width="3.42578125" customWidth="1"/>
    <col min="13331" max="13331" width="3.5703125" customWidth="1"/>
    <col min="13332" max="13332" width="3.85546875" customWidth="1"/>
    <col min="13333" max="13333" width="3.28515625" customWidth="1"/>
    <col min="13334" max="13334" width="3.7109375" customWidth="1"/>
    <col min="13335" max="13335" width="4.7109375" customWidth="1"/>
    <col min="13336" max="13336" width="4.5703125" customWidth="1"/>
    <col min="13337" max="13337" width="4.42578125" customWidth="1"/>
    <col min="13338" max="13338" width="4.140625" customWidth="1"/>
    <col min="13339" max="13339" width="4.28515625" customWidth="1"/>
    <col min="13340" max="13340" width="4" customWidth="1"/>
    <col min="13341" max="13341" width="3.85546875" customWidth="1"/>
    <col min="13342" max="13342" width="4" customWidth="1"/>
    <col min="13343" max="13343" width="4.7109375" customWidth="1"/>
    <col min="13569" max="13569" width="10.140625" customWidth="1"/>
    <col min="13570" max="13570" width="4.28515625" customWidth="1"/>
    <col min="13571" max="13571" width="4.7109375" customWidth="1"/>
    <col min="13572" max="13572" width="4.5703125" customWidth="1"/>
    <col min="13573" max="13573" width="4.85546875" customWidth="1"/>
    <col min="13574" max="13574" width="4.5703125" customWidth="1"/>
    <col min="13575" max="13575" width="3.7109375" customWidth="1"/>
    <col min="13576" max="13576" width="4.28515625" customWidth="1"/>
    <col min="13577" max="13577" width="4.7109375" customWidth="1"/>
    <col min="13578" max="13578" width="4.28515625" customWidth="1"/>
    <col min="13579" max="13579" width="4.42578125" customWidth="1"/>
    <col min="13580" max="13580" width="3.85546875" customWidth="1"/>
    <col min="13581" max="13581" width="4.7109375" customWidth="1"/>
    <col min="13582" max="13582" width="4.85546875" customWidth="1"/>
    <col min="13583" max="13583" width="5.140625" customWidth="1"/>
    <col min="13584" max="13584" width="4.85546875" customWidth="1"/>
    <col min="13585" max="13585" width="3.7109375" customWidth="1"/>
    <col min="13586" max="13586" width="3.42578125" customWidth="1"/>
    <col min="13587" max="13587" width="3.5703125" customWidth="1"/>
    <col min="13588" max="13588" width="3.85546875" customWidth="1"/>
    <col min="13589" max="13589" width="3.28515625" customWidth="1"/>
    <col min="13590" max="13590" width="3.7109375" customWidth="1"/>
    <col min="13591" max="13591" width="4.7109375" customWidth="1"/>
    <col min="13592" max="13592" width="4.5703125" customWidth="1"/>
    <col min="13593" max="13593" width="4.42578125" customWidth="1"/>
    <col min="13594" max="13594" width="4.140625" customWidth="1"/>
    <col min="13595" max="13595" width="4.28515625" customWidth="1"/>
    <col min="13596" max="13596" width="4" customWidth="1"/>
    <col min="13597" max="13597" width="3.85546875" customWidth="1"/>
    <col min="13598" max="13598" width="4" customWidth="1"/>
    <col min="13599" max="13599" width="4.7109375" customWidth="1"/>
    <col min="13825" max="13825" width="10.140625" customWidth="1"/>
    <col min="13826" max="13826" width="4.28515625" customWidth="1"/>
    <col min="13827" max="13827" width="4.7109375" customWidth="1"/>
    <col min="13828" max="13828" width="4.5703125" customWidth="1"/>
    <col min="13829" max="13829" width="4.85546875" customWidth="1"/>
    <col min="13830" max="13830" width="4.5703125" customWidth="1"/>
    <col min="13831" max="13831" width="3.7109375" customWidth="1"/>
    <col min="13832" max="13832" width="4.28515625" customWidth="1"/>
    <col min="13833" max="13833" width="4.7109375" customWidth="1"/>
    <col min="13834" max="13834" width="4.28515625" customWidth="1"/>
    <col min="13835" max="13835" width="4.42578125" customWidth="1"/>
    <col min="13836" max="13836" width="3.85546875" customWidth="1"/>
    <col min="13837" max="13837" width="4.7109375" customWidth="1"/>
    <col min="13838" max="13838" width="4.85546875" customWidth="1"/>
    <col min="13839" max="13839" width="5.140625" customWidth="1"/>
    <col min="13840" max="13840" width="4.85546875" customWidth="1"/>
    <col min="13841" max="13841" width="3.7109375" customWidth="1"/>
    <col min="13842" max="13842" width="3.42578125" customWidth="1"/>
    <col min="13843" max="13843" width="3.5703125" customWidth="1"/>
    <col min="13844" max="13844" width="3.85546875" customWidth="1"/>
    <col min="13845" max="13845" width="3.28515625" customWidth="1"/>
    <col min="13846" max="13846" width="3.7109375" customWidth="1"/>
    <col min="13847" max="13847" width="4.7109375" customWidth="1"/>
    <col min="13848" max="13848" width="4.5703125" customWidth="1"/>
    <col min="13849" max="13849" width="4.42578125" customWidth="1"/>
    <col min="13850" max="13850" width="4.140625" customWidth="1"/>
    <col min="13851" max="13851" width="4.28515625" customWidth="1"/>
    <col min="13852" max="13852" width="4" customWidth="1"/>
    <col min="13853" max="13853" width="3.85546875" customWidth="1"/>
    <col min="13854" max="13854" width="4" customWidth="1"/>
    <col min="13855" max="13855" width="4.7109375" customWidth="1"/>
    <col min="14081" max="14081" width="10.140625" customWidth="1"/>
    <col min="14082" max="14082" width="4.28515625" customWidth="1"/>
    <col min="14083" max="14083" width="4.7109375" customWidth="1"/>
    <col min="14084" max="14084" width="4.5703125" customWidth="1"/>
    <col min="14085" max="14085" width="4.85546875" customWidth="1"/>
    <col min="14086" max="14086" width="4.5703125" customWidth="1"/>
    <col min="14087" max="14087" width="3.7109375" customWidth="1"/>
    <col min="14088" max="14088" width="4.28515625" customWidth="1"/>
    <col min="14089" max="14089" width="4.7109375" customWidth="1"/>
    <col min="14090" max="14090" width="4.28515625" customWidth="1"/>
    <col min="14091" max="14091" width="4.42578125" customWidth="1"/>
    <col min="14092" max="14092" width="3.85546875" customWidth="1"/>
    <col min="14093" max="14093" width="4.7109375" customWidth="1"/>
    <col min="14094" max="14094" width="4.85546875" customWidth="1"/>
    <col min="14095" max="14095" width="5.140625" customWidth="1"/>
    <col min="14096" max="14096" width="4.85546875" customWidth="1"/>
    <col min="14097" max="14097" width="3.7109375" customWidth="1"/>
    <col min="14098" max="14098" width="3.42578125" customWidth="1"/>
    <col min="14099" max="14099" width="3.5703125" customWidth="1"/>
    <col min="14100" max="14100" width="3.85546875" customWidth="1"/>
    <col min="14101" max="14101" width="3.28515625" customWidth="1"/>
    <col min="14102" max="14102" width="3.7109375" customWidth="1"/>
    <col min="14103" max="14103" width="4.7109375" customWidth="1"/>
    <col min="14104" max="14104" width="4.5703125" customWidth="1"/>
    <col min="14105" max="14105" width="4.42578125" customWidth="1"/>
    <col min="14106" max="14106" width="4.140625" customWidth="1"/>
    <col min="14107" max="14107" width="4.28515625" customWidth="1"/>
    <col min="14108" max="14108" width="4" customWidth="1"/>
    <col min="14109" max="14109" width="3.85546875" customWidth="1"/>
    <col min="14110" max="14110" width="4" customWidth="1"/>
    <col min="14111" max="14111" width="4.7109375" customWidth="1"/>
    <col min="14337" max="14337" width="10.140625" customWidth="1"/>
    <col min="14338" max="14338" width="4.28515625" customWidth="1"/>
    <col min="14339" max="14339" width="4.7109375" customWidth="1"/>
    <col min="14340" max="14340" width="4.5703125" customWidth="1"/>
    <col min="14341" max="14341" width="4.85546875" customWidth="1"/>
    <col min="14342" max="14342" width="4.5703125" customWidth="1"/>
    <col min="14343" max="14343" width="3.7109375" customWidth="1"/>
    <col min="14344" max="14344" width="4.28515625" customWidth="1"/>
    <col min="14345" max="14345" width="4.7109375" customWidth="1"/>
    <col min="14346" max="14346" width="4.28515625" customWidth="1"/>
    <col min="14347" max="14347" width="4.42578125" customWidth="1"/>
    <col min="14348" max="14348" width="3.85546875" customWidth="1"/>
    <col min="14349" max="14349" width="4.7109375" customWidth="1"/>
    <col min="14350" max="14350" width="4.85546875" customWidth="1"/>
    <col min="14351" max="14351" width="5.140625" customWidth="1"/>
    <col min="14352" max="14352" width="4.85546875" customWidth="1"/>
    <col min="14353" max="14353" width="3.7109375" customWidth="1"/>
    <col min="14354" max="14354" width="3.42578125" customWidth="1"/>
    <col min="14355" max="14355" width="3.5703125" customWidth="1"/>
    <col min="14356" max="14356" width="3.85546875" customWidth="1"/>
    <col min="14357" max="14357" width="3.28515625" customWidth="1"/>
    <col min="14358" max="14358" width="3.7109375" customWidth="1"/>
    <col min="14359" max="14359" width="4.7109375" customWidth="1"/>
    <col min="14360" max="14360" width="4.5703125" customWidth="1"/>
    <col min="14361" max="14361" width="4.42578125" customWidth="1"/>
    <col min="14362" max="14362" width="4.140625" customWidth="1"/>
    <col min="14363" max="14363" width="4.28515625" customWidth="1"/>
    <col min="14364" max="14364" width="4" customWidth="1"/>
    <col min="14365" max="14365" width="3.85546875" customWidth="1"/>
    <col min="14366" max="14366" width="4" customWidth="1"/>
    <col min="14367" max="14367" width="4.7109375" customWidth="1"/>
    <col min="14593" max="14593" width="10.140625" customWidth="1"/>
    <col min="14594" max="14594" width="4.28515625" customWidth="1"/>
    <col min="14595" max="14595" width="4.7109375" customWidth="1"/>
    <col min="14596" max="14596" width="4.5703125" customWidth="1"/>
    <col min="14597" max="14597" width="4.85546875" customWidth="1"/>
    <col min="14598" max="14598" width="4.5703125" customWidth="1"/>
    <col min="14599" max="14599" width="3.7109375" customWidth="1"/>
    <col min="14600" max="14600" width="4.28515625" customWidth="1"/>
    <col min="14601" max="14601" width="4.7109375" customWidth="1"/>
    <col min="14602" max="14602" width="4.28515625" customWidth="1"/>
    <col min="14603" max="14603" width="4.42578125" customWidth="1"/>
    <col min="14604" max="14604" width="3.85546875" customWidth="1"/>
    <col min="14605" max="14605" width="4.7109375" customWidth="1"/>
    <col min="14606" max="14606" width="4.85546875" customWidth="1"/>
    <col min="14607" max="14607" width="5.140625" customWidth="1"/>
    <col min="14608" max="14608" width="4.85546875" customWidth="1"/>
    <col min="14609" max="14609" width="3.7109375" customWidth="1"/>
    <col min="14610" max="14610" width="3.42578125" customWidth="1"/>
    <col min="14611" max="14611" width="3.5703125" customWidth="1"/>
    <col min="14612" max="14612" width="3.85546875" customWidth="1"/>
    <col min="14613" max="14613" width="3.28515625" customWidth="1"/>
    <col min="14614" max="14614" width="3.7109375" customWidth="1"/>
    <col min="14615" max="14615" width="4.7109375" customWidth="1"/>
    <col min="14616" max="14616" width="4.5703125" customWidth="1"/>
    <col min="14617" max="14617" width="4.42578125" customWidth="1"/>
    <col min="14618" max="14618" width="4.140625" customWidth="1"/>
    <col min="14619" max="14619" width="4.28515625" customWidth="1"/>
    <col min="14620" max="14620" width="4" customWidth="1"/>
    <col min="14621" max="14621" width="3.85546875" customWidth="1"/>
    <col min="14622" max="14622" width="4" customWidth="1"/>
    <col min="14623" max="14623" width="4.7109375" customWidth="1"/>
    <col min="14849" max="14849" width="10.140625" customWidth="1"/>
    <col min="14850" max="14850" width="4.28515625" customWidth="1"/>
    <col min="14851" max="14851" width="4.7109375" customWidth="1"/>
    <col min="14852" max="14852" width="4.5703125" customWidth="1"/>
    <col min="14853" max="14853" width="4.85546875" customWidth="1"/>
    <col min="14854" max="14854" width="4.5703125" customWidth="1"/>
    <col min="14855" max="14855" width="3.7109375" customWidth="1"/>
    <col min="14856" max="14856" width="4.28515625" customWidth="1"/>
    <col min="14857" max="14857" width="4.7109375" customWidth="1"/>
    <col min="14858" max="14858" width="4.28515625" customWidth="1"/>
    <col min="14859" max="14859" width="4.42578125" customWidth="1"/>
    <col min="14860" max="14860" width="3.85546875" customWidth="1"/>
    <col min="14861" max="14861" width="4.7109375" customWidth="1"/>
    <col min="14862" max="14862" width="4.85546875" customWidth="1"/>
    <col min="14863" max="14863" width="5.140625" customWidth="1"/>
    <col min="14864" max="14864" width="4.85546875" customWidth="1"/>
    <col min="14865" max="14865" width="3.7109375" customWidth="1"/>
    <col min="14866" max="14866" width="3.42578125" customWidth="1"/>
    <col min="14867" max="14867" width="3.5703125" customWidth="1"/>
    <col min="14868" max="14868" width="3.85546875" customWidth="1"/>
    <col min="14869" max="14869" width="3.28515625" customWidth="1"/>
    <col min="14870" max="14870" width="3.7109375" customWidth="1"/>
    <col min="14871" max="14871" width="4.7109375" customWidth="1"/>
    <col min="14872" max="14872" width="4.5703125" customWidth="1"/>
    <col min="14873" max="14873" width="4.42578125" customWidth="1"/>
    <col min="14874" max="14874" width="4.140625" customWidth="1"/>
    <col min="14875" max="14875" width="4.28515625" customWidth="1"/>
    <col min="14876" max="14876" width="4" customWidth="1"/>
    <col min="14877" max="14877" width="3.85546875" customWidth="1"/>
    <col min="14878" max="14878" width="4" customWidth="1"/>
    <col min="14879" max="14879" width="4.7109375" customWidth="1"/>
    <col min="15105" max="15105" width="10.140625" customWidth="1"/>
    <col min="15106" max="15106" width="4.28515625" customWidth="1"/>
    <col min="15107" max="15107" width="4.7109375" customWidth="1"/>
    <col min="15108" max="15108" width="4.5703125" customWidth="1"/>
    <col min="15109" max="15109" width="4.85546875" customWidth="1"/>
    <col min="15110" max="15110" width="4.5703125" customWidth="1"/>
    <col min="15111" max="15111" width="3.7109375" customWidth="1"/>
    <col min="15112" max="15112" width="4.28515625" customWidth="1"/>
    <col min="15113" max="15113" width="4.7109375" customWidth="1"/>
    <col min="15114" max="15114" width="4.28515625" customWidth="1"/>
    <col min="15115" max="15115" width="4.42578125" customWidth="1"/>
    <col min="15116" max="15116" width="3.85546875" customWidth="1"/>
    <col min="15117" max="15117" width="4.7109375" customWidth="1"/>
    <col min="15118" max="15118" width="4.85546875" customWidth="1"/>
    <col min="15119" max="15119" width="5.140625" customWidth="1"/>
    <col min="15120" max="15120" width="4.85546875" customWidth="1"/>
    <col min="15121" max="15121" width="3.7109375" customWidth="1"/>
    <col min="15122" max="15122" width="3.42578125" customWidth="1"/>
    <col min="15123" max="15123" width="3.5703125" customWidth="1"/>
    <col min="15124" max="15124" width="3.85546875" customWidth="1"/>
    <col min="15125" max="15125" width="3.28515625" customWidth="1"/>
    <col min="15126" max="15126" width="3.7109375" customWidth="1"/>
    <col min="15127" max="15127" width="4.7109375" customWidth="1"/>
    <col min="15128" max="15128" width="4.5703125" customWidth="1"/>
    <col min="15129" max="15129" width="4.42578125" customWidth="1"/>
    <col min="15130" max="15130" width="4.140625" customWidth="1"/>
    <col min="15131" max="15131" width="4.28515625" customWidth="1"/>
    <col min="15132" max="15132" width="4" customWidth="1"/>
    <col min="15133" max="15133" width="3.85546875" customWidth="1"/>
    <col min="15134" max="15134" width="4" customWidth="1"/>
    <col min="15135" max="15135" width="4.7109375" customWidth="1"/>
    <col min="15361" max="15361" width="10.140625" customWidth="1"/>
    <col min="15362" max="15362" width="4.28515625" customWidth="1"/>
    <col min="15363" max="15363" width="4.7109375" customWidth="1"/>
    <col min="15364" max="15364" width="4.5703125" customWidth="1"/>
    <col min="15365" max="15365" width="4.85546875" customWidth="1"/>
    <col min="15366" max="15366" width="4.5703125" customWidth="1"/>
    <col min="15367" max="15367" width="3.7109375" customWidth="1"/>
    <col min="15368" max="15368" width="4.28515625" customWidth="1"/>
    <col min="15369" max="15369" width="4.7109375" customWidth="1"/>
    <col min="15370" max="15370" width="4.28515625" customWidth="1"/>
    <col min="15371" max="15371" width="4.42578125" customWidth="1"/>
    <col min="15372" max="15372" width="3.85546875" customWidth="1"/>
    <col min="15373" max="15373" width="4.7109375" customWidth="1"/>
    <col min="15374" max="15374" width="4.85546875" customWidth="1"/>
    <col min="15375" max="15375" width="5.140625" customWidth="1"/>
    <col min="15376" max="15376" width="4.85546875" customWidth="1"/>
    <col min="15377" max="15377" width="3.7109375" customWidth="1"/>
    <col min="15378" max="15378" width="3.42578125" customWidth="1"/>
    <col min="15379" max="15379" width="3.5703125" customWidth="1"/>
    <col min="15380" max="15380" width="3.85546875" customWidth="1"/>
    <col min="15381" max="15381" width="3.28515625" customWidth="1"/>
    <col min="15382" max="15382" width="3.7109375" customWidth="1"/>
    <col min="15383" max="15383" width="4.7109375" customWidth="1"/>
    <col min="15384" max="15384" width="4.5703125" customWidth="1"/>
    <col min="15385" max="15385" width="4.42578125" customWidth="1"/>
    <col min="15386" max="15386" width="4.140625" customWidth="1"/>
    <col min="15387" max="15387" width="4.28515625" customWidth="1"/>
    <col min="15388" max="15388" width="4" customWidth="1"/>
    <col min="15389" max="15389" width="3.85546875" customWidth="1"/>
    <col min="15390" max="15390" width="4" customWidth="1"/>
    <col min="15391" max="15391" width="4.7109375" customWidth="1"/>
    <col min="15617" max="15617" width="10.140625" customWidth="1"/>
    <col min="15618" max="15618" width="4.28515625" customWidth="1"/>
    <col min="15619" max="15619" width="4.7109375" customWidth="1"/>
    <col min="15620" max="15620" width="4.5703125" customWidth="1"/>
    <col min="15621" max="15621" width="4.85546875" customWidth="1"/>
    <col min="15622" max="15622" width="4.5703125" customWidth="1"/>
    <col min="15623" max="15623" width="3.7109375" customWidth="1"/>
    <col min="15624" max="15624" width="4.28515625" customWidth="1"/>
    <col min="15625" max="15625" width="4.7109375" customWidth="1"/>
    <col min="15626" max="15626" width="4.28515625" customWidth="1"/>
    <col min="15627" max="15627" width="4.42578125" customWidth="1"/>
    <col min="15628" max="15628" width="3.85546875" customWidth="1"/>
    <col min="15629" max="15629" width="4.7109375" customWidth="1"/>
    <col min="15630" max="15630" width="4.85546875" customWidth="1"/>
    <col min="15631" max="15631" width="5.140625" customWidth="1"/>
    <col min="15632" max="15632" width="4.85546875" customWidth="1"/>
    <col min="15633" max="15633" width="3.7109375" customWidth="1"/>
    <col min="15634" max="15634" width="3.42578125" customWidth="1"/>
    <col min="15635" max="15635" width="3.5703125" customWidth="1"/>
    <col min="15636" max="15636" width="3.85546875" customWidth="1"/>
    <col min="15637" max="15637" width="3.28515625" customWidth="1"/>
    <col min="15638" max="15638" width="3.7109375" customWidth="1"/>
    <col min="15639" max="15639" width="4.7109375" customWidth="1"/>
    <col min="15640" max="15640" width="4.5703125" customWidth="1"/>
    <col min="15641" max="15641" width="4.42578125" customWidth="1"/>
    <col min="15642" max="15642" width="4.140625" customWidth="1"/>
    <col min="15643" max="15643" width="4.28515625" customWidth="1"/>
    <col min="15644" max="15644" width="4" customWidth="1"/>
    <col min="15645" max="15645" width="3.85546875" customWidth="1"/>
    <col min="15646" max="15646" width="4" customWidth="1"/>
    <col min="15647" max="15647" width="4.7109375" customWidth="1"/>
    <col min="15873" max="15873" width="10.140625" customWidth="1"/>
    <col min="15874" max="15874" width="4.28515625" customWidth="1"/>
    <col min="15875" max="15875" width="4.7109375" customWidth="1"/>
    <col min="15876" max="15876" width="4.5703125" customWidth="1"/>
    <col min="15877" max="15877" width="4.85546875" customWidth="1"/>
    <col min="15878" max="15878" width="4.5703125" customWidth="1"/>
    <col min="15879" max="15879" width="3.7109375" customWidth="1"/>
    <col min="15880" max="15880" width="4.28515625" customWidth="1"/>
    <col min="15881" max="15881" width="4.7109375" customWidth="1"/>
    <col min="15882" max="15882" width="4.28515625" customWidth="1"/>
    <col min="15883" max="15883" width="4.42578125" customWidth="1"/>
    <col min="15884" max="15884" width="3.85546875" customWidth="1"/>
    <col min="15885" max="15885" width="4.7109375" customWidth="1"/>
    <col min="15886" max="15886" width="4.85546875" customWidth="1"/>
    <col min="15887" max="15887" width="5.140625" customWidth="1"/>
    <col min="15888" max="15888" width="4.85546875" customWidth="1"/>
    <col min="15889" max="15889" width="3.7109375" customWidth="1"/>
    <col min="15890" max="15890" width="3.42578125" customWidth="1"/>
    <col min="15891" max="15891" width="3.5703125" customWidth="1"/>
    <col min="15892" max="15892" width="3.85546875" customWidth="1"/>
    <col min="15893" max="15893" width="3.28515625" customWidth="1"/>
    <col min="15894" max="15894" width="3.7109375" customWidth="1"/>
    <col min="15895" max="15895" width="4.7109375" customWidth="1"/>
    <col min="15896" max="15896" width="4.5703125" customWidth="1"/>
    <col min="15897" max="15897" width="4.42578125" customWidth="1"/>
    <col min="15898" max="15898" width="4.140625" customWidth="1"/>
    <col min="15899" max="15899" width="4.28515625" customWidth="1"/>
    <col min="15900" max="15900" width="4" customWidth="1"/>
    <col min="15901" max="15901" width="3.85546875" customWidth="1"/>
    <col min="15902" max="15902" width="4" customWidth="1"/>
    <col min="15903" max="15903" width="4.7109375" customWidth="1"/>
    <col min="16129" max="16129" width="10.140625" customWidth="1"/>
    <col min="16130" max="16130" width="4.28515625" customWidth="1"/>
    <col min="16131" max="16131" width="4.7109375" customWidth="1"/>
    <col min="16132" max="16132" width="4.5703125" customWidth="1"/>
    <col min="16133" max="16133" width="4.85546875" customWidth="1"/>
    <col min="16134" max="16134" width="4.5703125" customWidth="1"/>
    <col min="16135" max="16135" width="3.7109375" customWidth="1"/>
    <col min="16136" max="16136" width="4.28515625" customWidth="1"/>
    <col min="16137" max="16137" width="4.7109375" customWidth="1"/>
    <col min="16138" max="16138" width="4.28515625" customWidth="1"/>
    <col min="16139" max="16139" width="4.42578125" customWidth="1"/>
    <col min="16140" max="16140" width="3.85546875" customWidth="1"/>
    <col min="16141" max="16141" width="4.7109375" customWidth="1"/>
    <col min="16142" max="16142" width="4.85546875" customWidth="1"/>
    <col min="16143" max="16143" width="5.140625" customWidth="1"/>
    <col min="16144" max="16144" width="4.85546875" customWidth="1"/>
    <col min="16145" max="16145" width="3.7109375" customWidth="1"/>
    <col min="16146" max="16146" width="3.42578125" customWidth="1"/>
    <col min="16147" max="16147" width="3.5703125" customWidth="1"/>
    <col min="16148" max="16148" width="3.85546875" customWidth="1"/>
    <col min="16149" max="16149" width="3.28515625" customWidth="1"/>
    <col min="16150" max="16150" width="3.7109375" customWidth="1"/>
    <col min="16151" max="16151" width="4.7109375" customWidth="1"/>
    <col min="16152" max="16152" width="4.5703125" customWidth="1"/>
    <col min="16153" max="16153" width="4.42578125" customWidth="1"/>
    <col min="16154" max="16154" width="4.140625" customWidth="1"/>
    <col min="16155" max="16155" width="4.28515625" customWidth="1"/>
    <col min="16156" max="16156" width="4" customWidth="1"/>
    <col min="16157" max="16157" width="3.85546875" customWidth="1"/>
    <col min="16158" max="16158" width="4" customWidth="1"/>
    <col min="16159" max="16159" width="4.7109375" customWidth="1"/>
  </cols>
  <sheetData>
    <row r="1" spans="1:31" ht="16.5">
      <c r="A1" s="565" t="s">
        <v>243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</row>
    <row r="2" spans="1:3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1:31">
      <c r="A3" s="566" t="s">
        <v>154</v>
      </c>
      <c r="B3" s="567" t="s">
        <v>33</v>
      </c>
      <c r="C3" s="566"/>
      <c r="D3" s="566"/>
      <c r="E3" s="566"/>
      <c r="F3" s="566"/>
      <c r="G3" s="567" t="s">
        <v>40</v>
      </c>
      <c r="H3" s="566"/>
      <c r="I3" s="566"/>
      <c r="J3" s="566"/>
      <c r="K3" s="566"/>
      <c r="L3" s="567" t="s">
        <v>41</v>
      </c>
      <c r="M3" s="566"/>
      <c r="N3" s="566"/>
      <c r="O3" s="566"/>
      <c r="P3" s="566"/>
      <c r="Q3" s="567" t="s">
        <v>42</v>
      </c>
      <c r="R3" s="566"/>
      <c r="S3" s="566"/>
      <c r="T3" s="566"/>
      <c r="U3" s="566"/>
      <c r="V3" s="567" t="s">
        <v>43</v>
      </c>
      <c r="W3" s="566"/>
      <c r="X3" s="566"/>
      <c r="Y3" s="566"/>
      <c r="Z3" s="566"/>
      <c r="AA3" s="567" t="s">
        <v>44</v>
      </c>
      <c r="AB3" s="566"/>
      <c r="AC3" s="566"/>
      <c r="AD3" s="566"/>
      <c r="AE3" s="566"/>
    </row>
    <row r="4" spans="1:31">
      <c r="A4" s="566"/>
      <c r="B4" s="19" t="s">
        <v>34</v>
      </c>
      <c r="C4" s="20" t="s">
        <v>35</v>
      </c>
      <c r="D4" s="20" t="s">
        <v>37</v>
      </c>
      <c r="E4" s="20" t="s">
        <v>38</v>
      </c>
      <c r="F4" s="20" t="s">
        <v>39</v>
      </c>
      <c r="G4" s="19" t="s">
        <v>34</v>
      </c>
      <c r="H4" s="20" t="s">
        <v>35</v>
      </c>
      <c r="I4" s="20" t="s">
        <v>37</v>
      </c>
      <c r="J4" s="20" t="s">
        <v>38</v>
      </c>
      <c r="K4" s="20" t="s">
        <v>39</v>
      </c>
      <c r="L4" s="19" t="s">
        <v>34</v>
      </c>
      <c r="M4" s="20" t="s">
        <v>35</v>
      </c>
      <c r="N4" s="20" t="s">
        <v>37</v>
      </c>
      <c r="O4" s="20" t="s">
        <v>38</v>
      </c>
      <c r="P4" s="20" t="s">
        <v>39</v>
      </c>
      <c r="Q4" s="19" t="s">
        <v>34</v>
      </c>
      <c r="R4" s="20" t="s">
        <v>35</v>
      </c>
      <c r="S4" s="20" t="s">
        <v>37</v>
      </c>
      <c r="T4" s="20" t="s">
        <v>38</v>
      </c>
      <c r="U4" s="20" t="s">
        <v>39</v>
      </c>
      <c r="V4" s="19" t="s">
        <v>34</v>
      </c>
      <c r="W4" s="20" t="s">
        <v>35</v>
      </c>
      <c r="X4" s="20" t="s">
        <v>37</v>
      </c>
      <c r="Y4" s="20" t="s">
        <v>38</v>
      </c>
      <c r="Z4" s="20" t="s">
        <v>39</v>
      </c>
      <c r="AA4" s="19" t="s">
        <v>34</v>
      </c>
      <c r="AB4" s="20" t="s">
        <v>35</v>
      </c>
      <c r="AC4" s="20" t="s">
        <v>37</v>
      </c>
      <c r="AD4" s="20" t="s">
        <v>38</v>
      </c>
      <c r="AE4" s="20" t="s">
        <v>39</v>
      </c>
    </row>
    <row r="5" spans="1:31">
      <c r="A5" s="21" t="s">
        <v>237</v>
      </c>
      <c r="B5" s="22"/>
      <c r="C5" s="23" t="s">
        <v>12</v>
      </c>
      <c r="D5" s="23" t="s">
        <v>13</v>
      </c>
      <c r="E5" s="23" t="s">
        <v>14</v>
      </c>
      <c r="F5" s="23" t="s">
        <v>15</v>
      </c>
      <c r="G5" s="22"/>
      <c r="H5" s="23"/>
      <c r="I5" s="23" t="s">
        <v>16</v>
      </c>
      <c r="J5" s="23" t="s">
        <v>10</v>
      </c>
      <c r="K5" s="23" t="s">
        <v>9</v>
      </c>
      <c r="L5" s="22"/>
      <c r="M5" s="23" t="s">
        <v>12</v>
      </c>
      <c r="N5" s="23" t="s">
        <v>13</v>
      </c>
      <c r="O5" s="23" t="s">
        <v>14</v>
      </c>
      <c r="P5" s="23" t="s">
        <v>15</v>
      </c>
      <c r="Q5" s="22"/>
      <c r="R5" s="23"/>
      <c r="S5" s="23"/>
      <c r="T5" s="23"/>
      <c r="U5" s="23"/>
      <c r="V5" s="22"/>
      <c r="W5" s="460" t="s">
        <v>6</v>
      </c>
      <c r="X5" s="71" t="s">
        <v>5</v>
      </c>
      <c r="Y5" s="23" t="s">
        <v>10</v>
      </c>
      <c r="Z5" s="23" t="s">
        <v>9</v>
      </c>
      <c r="AA5" s="22"/>
      <c r="AB5" s="71" t="s">
        <v>16</v>
      </c>
      <c r="AC5" s="23"/>
      <c r="AD5" s="23"/>
      <c r="AE5" s="23"/>
    </row>
    <row r="6" spans="1:31">
      <c r="A6" s="21" t="s">
        <v>238</v>
      </c>
      <c r="B6" s="22"/>
      <c r="C6" s="23" t="s">
        <v>17</v>
      </c>
      <c r="D6" s="23" t="s">
        <v>18</v>
      </c>
      <c r="E6" s="23" t="s">
        <v>19</v>
      </c>
      <c r="F6" s="23" t="s">
        <v>20</v>
      </c>
      <c r="G6" s="22"/>
      <c r="H6" s="23" t="s">
        <v>21</v>
      </c>
      <c r="I6" s="23" t="s">
        <v>22</v>
      </c>
      <c r="J6" s="23" t="s">
        <v>23</v>
      </c>
      <c r="K6" s="23"/>
      <c r="L6" s="22"/>
      <c r="M6" s="23" t="s">
        <v>17</v>
      </c>
      <c r="N6" s="23" t="s">
        <v>18</v>
      </c>
      <c r="O6" s="23" t="s">
        <v>19</v>
      </c>
      <c r="P6" s="23" t="s">
        <v>20</v>
      </c>
      <c r="Q6" s="22"/>
      <c r="R6" s="23"/>
      <c r="S6" s="23"/>
      <c r="T6" s="23"/>
      <c r="U6" s="23"/>
      <c r="V6" s="22"/>
      <c r="W6" s="23" t="s">
        <v>21</v>
      </c>
      <c r="X6" s="23" t="s">
        <v>22</v>
      </c>
      <c r="Y6" s="23" t="s">
        <v>23</v>
      </c>
      <c r="Z6" s="23"/>
      <c r="AA6" s="22"/>
      <c r="AB6" s="23"/>
      <c r="AC6" s="23"/>
      <c r="AD6" s="23"/>
      <c r="AE6" s="23"/>
    </row>
    <row r="7" spans="1:31">
      <c r="A7" s="21" t="s">
        <v>239</v>
      </c>
      <c r="B7" s="22"/>
      <c r="C7" s="23" t="s">
        <v>24</v>
      </c>
      <c r="D7" s="23" t="s">
        <v>30</v>
      </c>
      <c r="E7" s="23" t="s">
        <v>32</v>
      </c>
      <c r="F7" s="23"/>
      <c r="G7" s="22"/>
      <c r="H7" s="23" t="s">
        <v>7</v>
      </c>
      <c r="I7" s="23" t="s">
        <v>8</v>
      </c>
      <c r="J7" s="23"/>
      <c r="K7" s="23"/>
      <c r="L7" s="22"/>
      <c r="M7" s="23" t="s">
        <v>26</v>
      </c>
      <c r="N7" s="23" t="s">
        <v>25</v>
      </c>
      <c r="O7" s="23" t="s">
        <v>31</v>
      </c>
      <c r="P7" s="23" t="s">
        <v>29</v>
      </c>
      <c r="Q7" s="22"/>
      <c r="R7" s="23"/>
      <c r="S7" s="23"/>
      <c r="T7" s="23"/>
      <c r="U7" s="23"/>
      <c r="V7" s="22"/>
      <c r="W7" s="23" t="s">
        <v>7</v>
      </c>
      <c r="X7" s="23" t="s">
        <v>8</v>
      </c>
      <c r="Y7" s="23"/>
      <c r="Z7" s="23"/>
      <c r="AA7" s="22"/>
      <c r="AB7" s="23" t="s">
        <v>24</v>
      </c>
      <c r="AC7" s="23" t="s">
        <v>30</v>
      </c>
      <c r="AD7" s="23" t="s">
        <v>32</v>
      </c>
      <c r="AE7" s="23"/>
    </row>
    <row r="8" spans="1:31">
      <c r="A8" s="21" t="s">
        <v>240</v>
      </c>
      <c r="B8" s="22"/>
      <c r="C8" s="23"/>
      <c r="D8" s="23" t="s">
        <v>2</v>
      </c>
      <c r="E8" s="23" t="s">
        <v>3</v>
      </c>
      <c r="F8" s="23" t="s">
        <v>4</v>
      </c>
      <c r="G8" s="22"/>
      <c r="H8" s="71" t="s">
        <v>16</v>
      </c>
      <c r="I8" s="23" t="s">
        <v>27</v>
      </c>
      <c r="J8" s="23" t="s">
        <v>28</v>
      </c>
      <c r="K8" s="23"/>
      <c r="L8" s="22"/>
      <c r="M8" s="23" t="s">
        <v>13</v>
      </c>
      <c r="N8" s="23" t="s">
        <v>12</v>
      </c>
      <c r="O8" s="23" t="s">
        <v>15</v>
      </c>
      <c r="P8" s="23" t="s">
        <v>14</v>
      </c>
      <c r="Q8" s="22"/>
      <c r="R8" s="23"/>
      <c r="S8" s="23"/>
      <c r="T8" s="23"/>
      <c r="U8" s="23"/>
      <c r="V8" s="22"/>
      <c r="W8" s="23"/>
      <c r="X8" s="23" t="s">
        <v>2</v>
      </c>
      <c r="Y8" s="23" t="s">
        <v>3</v>
      </c>
      <c r="Z8" s="23" t="s">
        <v>4</v>
      </c>
      <c r="AA8" s="22"/>
      <c r="AB8" s="23" t="s">
        <v>27</v>
      </c>
      <c r="AC8" s="23" t="s">
        <v>28</v>
      </c>
      <c r="AD8" s="23"/>
      <c r="AE8" s="23"/>
    </row>
    <row r="9" spans="1:31">
      <c r="A9" s="21" t="s">
        <v>241</v>
      </c>
      <c r="B9" s="22"/>
      <c r="C9" s="23" t="s">
        <v>25</v>
      </c>
      <c r="D9" s="23" t="s">
        <v>26</v>
      </c>
      <c r="E9" s="23" t="s">
        <v>29</v>
      </c>
      <c r="F9" s="23" t="s">
        <v>31</v>
      </c>
      <c r="G9" s="22"/>
      <c r="H9" s="23" t="s">
        <v>5</v>
      </c>
      <c r="I9" s="23" t="s">
        <v>6</v>
      </c>
      <c r="J9" s="23" t="s">
        <v>11</v>
      </c>
      <c r="K9" s="23"/>
      <c r="L9" s="22"/>
      <c r="M9" s="23" t="s">
        <v>25</v>
      </c>
      <c r="N9" s="23" t="s">
        <v>26</v>
      </c>
      <c r="O9" s="23" t="s">
        <v>29</v>
      </c>
      <c r="P9" s="23" t="s">
        <v>31</v>
      </c>
      <c r="Q9" s="22"/>
      <c r="R9" s="23"/>
      <c r="S9" s="23"/>
      <c r="T9" s="23"/>
      <c r="U9" s="23"/>
      <c r="V9" s="22"/>
      <c r="W9" s="23" t="s">
        <v>5</v>
      </c>
      <c r="X9" s="23" t="s">
        <v>6</v>
      </c>
      <c r="Y9" s="23" t="s">
        <v>11</v>
      </c>
      <c r="Z9" s="23"/>
      <c r="AA9" s="22"/>
      <c r="AB9" s="23"/>
      <c r="AC9" s="23"/>
      <c r="AD9" s="23"/>
      <c r="AE9" s="23"/>
    </row>
    <row r="10" spans="1:31" ht="18">
      <c r="A10" s="21" t="s">
        <v>242</v>
      </c>
      <c r="B10" s="22"/>
      <c r="C10" s="23" t="s">
        <v>18</v>
      </c>
      <c r="D10" s="23" t="s">
        <v>17</v>
      </c>
      <c r="E10" s="23" t="s">
        <v>20</v>
      </c>
      <c r="F10" s="23" t="s">
        <v>19</v>
      </c>
      <c r="G10" s="22"/>
      <c r="H10" s="23" t="s">
        <v>27</v>
      </c>
      <c r="I10" s="23" t="s">
        <v>21</v>
      </c>
      <c r="J10" s="23" t="s">
        <v>22</v>
      </c>
      <c r="K10" s="23" t="s">
        <v>23</v>
      </c>
      <c r="L10" s="22"/>
      <c r="M10" s="23"/>
      <c r="N10" s="23"/>
      <c r="O10" s="23"/>
      <c r="P10" s="23"/>
      <c r="Q10" s="22"/>
      <c r="R10" s="23"/>
      <c r="S10" s="23"/>
      <c r="T10" s="23"/>
      <c r="U10" s="23"/>
      <c r="V10" s="22"/>
      <c r="W10" s="23" t="s">
        <v>2</v>
      </c>
      <c r="X10" s="23" t="s">
        <v>3</v>
      </c>
      <c r="Y10" s="23" t="s">
        <v>4</v>
      </c>
      <c r="Z10" s="23" t="s">
        <v>11</v>
      </c>
      <c r="AA10" s="22"/>
      <c r="AB10" s="23" t="s">
        <v>28</v>
      </c>
      <c r="AC10" s="23" t="s">
        <v>24</v>
      </c>
      <c r="AD10" s="23" t="s">
        <v>30</v>
      </c>
      <c r="AE10" s="23" t="s">
        <v>32</v>
      </c>
    </row>
    <row r="11" spans="1:31">
      <c r="A11" s="21" t="s">
        <v>208</v>
      </c>
      <c r="B11" s="22"/>
      <c r="C11" s="23"/>
      <c r="D11" s="23"/>
      <c r="E11" s="23"/>
      <c r="F11" s="23"/>
      <c r="G11" s="22"/>
      <c r="H11" s="23" t="s">
        <v>8</v>
      </c>
      <c r="I11" s="23" t="s">
        <v>7</v>
      </c>
      <c r="J11" s="23" t="s">
        <v>9</v>
      </c>
      <c r="K11" s="23" t="s">
        <v>10</v>
      </c>
      <c r="L11" s="22"/>
      <c r="M11" s="23"/>
      <c r="N11" s="23"/>
      <c r="O11" s="23"/>
      <c r="P11" s="23"/>
      <c r="Q11" s="22"/>
      <c r="R11" s="23"/>
      <c r="S11" s="23"/>
      <c r="T11" s="23"/>
      <c r="U11" s="23"/>
      <c r="V11" s="22"/>
      <c r="W11" s="23"/>
      <c r="X11" s="23"/>
      <c r="Y11" s="23"/>
      <c r="Z11" s="23"/>
      <c r="AA11" s="22"/>
      <c r="AB11" s="23"/>
      <c r="AC11" s="23"/>
      <c r="AD11" s="23"/>
      <c r="AE11" s="23"/>
    </row>
    <row r="12" spans="1:3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</row>
    <row r="13" spans="1:3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1"/>
      <c r="U13" s="72"/>
      <c r="V13" s="461" t="s">
        <v>501</v>
      </c>
      <c r="W13" s="73"/>
      <c r="X13" s="73"/>
      <c r="Y13" s="73"/>
      <c r="Z13" s="73"/>
      <c r="AA13" s="73"/>
      <c r="AB13" s="73"/>
      <c r="AC13" s="1"/>
      <c r="AD13" s="1"/>
      <c r="AE13" s="70"/>
    </row>
    <row r="14" spans="1:31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1"/>
      <c r="U14" s="72"/>
      <c r="V14" s="564" t="s">
        <v>144</v>
      </c>
      <c r="W14" s="564"/>
      <c r="X14" s="564"/>
      <c r="Y14" s="564"/>
      <c r="Z14" s="564"/>
      <c r="AA14" s="564"/>
      <c r="AB14" s="15"/>
      <c r="AC14" s="1"/>
      <c r="AD14" s="1"/>
      <c r="AE14" s="70"/>
    </row>
    <row r="15" spans="1:3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1"/>
      <c r="U15" s="72"/>
      <c r="V15" s="15"/>
      <c r="W15" s="15"/>
      <c r="X15" s="15"/>
      <c r="Y15" s="15"/>
      <c r="Z15" s="15"/>
      <c r="AA15" s="15"/>
      <c r="AB15" s="15"/>
      <c r="AC15" s="1"/>
      <c r="AD15" s="1"/>
      <c r="AE15" s="70"/>
    </row>
    <row r="16" spans="1:3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1"/>
      <c r="U16" s="72"/>
      <c r="V16" s="15"/>
      <c r="W16" s="15"/>
      <c r="X16" s="15"/>
      <c r="Y16" s="15"/>
      <c r="Z16" s="15"/>
      <c r="AA16" s="15"/>
      <c r="AB16" s="15"/>
      <c r="AC16" s="1"/>
      <c r="AD16" s="1"/>
      <c r="AE16" s="70"/>
    </row>
    <row r="17" spans="1:3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1"/>
      <c r="U17" s="72"/>
      <c r="V17" s="15"/>
      <c r="W17" s="15"/>
      <c r="X17" s="15"/>
      <c r="Y17" s="15"/>
      <c r="Z17" s="15"/>
      <c r="AA17" s="15"/>
      <c r="AB17" s="15"/>
      <c r="AC17" s="1"/>
      <c r="AD17" s="1"/>
      <c r="AE17" s="70"/>
    </row>
    <row r="18" spans="1:3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1"/>
      <c r="U18" s="72"/>
      <c r="V18" s="15"/>
      <c r="W18" s="15"/>
      <c r="X18" s="15"/>
      <c r="Y18" s="15"/>
      <c r="Z18" s="15"/>
      <c r="AA18" s="15"/>
      <c r="AB18" s="15"/>
      <c r="AC18" s="1"/>
      <c r="AD18" s="1"/>
      <c r="AE18" s="70"/>
    </row>
    <row r="19" spans="1:3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1"/>
      <c r="U19" s="72"/>
      <c r="V19" s="15"/>
      <c r="W19" s="15"/>
      <c r="X19" s="15"/>
      <c r="Y19" s="15"/>
      <c r="Z19" s="15"/>
      <c r="AA19" s="15"/>
      <c r="AB19" s="15"/>
      <c r="AC19" s="1"/>
      <c r="AD19" s="1"/>
      <c r="AE19" s="70"/>
    </row>
    <row r="20" spans="1:3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1"/>
      <c r="U20" s="72"/>
      <c r="V20" s="496" t="s">
        <v>221</v>
      </c>
      <c r="W20" s="496"/>
      <c r="X20" s="496"/>
      <c r="Y20" s="496"/>
      <c r="Z20" s="496"/>
      <c r="AA20" s="496"/>
      <c r="AB20" s="15"/>
      <c r="AC20" s="1"/>
      <c r="AD20" s="1"/>
      <c r="AE20" s="70"/>
    </row>
    <row r="21" spans="1:3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1"/>
      <c r="U21" s="72"/>
      <c r="AB21" s="15"/>
      <c r="AC21" s="1"/>
      <c r="AD21" s="1"/>
      <c r="AE21" s="70"/>
    </row>
  </sheetData>
  <mergeCells count="10">
    <mergeCell ref="V14:AA14"/>
    <mergeCell ref="V20:AA20"/>
    <mergeCell ref="A1:AE1"/>
    <mergeCell ref="A3:A4"/>
    <mergeCell ref="B3:F3"/>
    <mergeCell ref="G3:K3"/>
    <mergeCell ref="L3:P3"/>
    <mergeCell ref="Q3:U3"/>
    <mergeCell ref="V3:Z3"/>
    <mergeCell ref="AA3:AE3"/>
  </mergeCells>
  <pageMargins left="0.28000000000000003" right="0.42" top="0.75" bottom="0.75" header="0.3" footer="0.3"/>
  <pageSetup paperSize="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A10" workbookViewId="0">
      <selection activeCell="Z37" sqref="Z37"/>
    </sheetView>
  </sheetViews>
  <sheetFormatPr defaultRowHeight="15"/>
  <cols>
    <col min="1" max="1" width="5.85546875" style="69" customWidth="1"/>
    <col min="2" max="2" width="3.42578125" style="69" customWidth="1"/>
    <col min="3" max="4" width="5.5703125" style="69" customWidth="1"/>
    <col min="5" max="5" width="5.42578125" style="69" customWidth="1"/>
    <col min="6" max="6" width="6.140625" style="69" customWidth="1"/>
    <col min="7" max="7" width="5.85546875" style="69" customWidth="1"/>
    <col min="8" max="8" width="6.42578125" style="69" customWidth="1"/>
    <col min="9" max="9" width="6.140625" style="69" customWidth="1"/>
    <col min="10" max="10" width="6.42578125" style="69" customWidth="1"/>
    <col min="11" max="11" width="6.5703125" style="69" customWidth="1"/>
    <col min="12" max="12" width="6" style="69" customWidth="1"/>
    <col min="13" max="13" width="6.5703125" style="69" customWidth="1"/>
    <col min="14" max="14" width="6.7109375" style="69" customWidth="1"/>
    <col min="15" max="16" width="6.140625" style="69" customWidth="1"/>
    <col min="17" max="17" width="5.7109375" style="69" customWidth="1"/>
    <col min="18" max="18" width="6.42578125" style="69" customWidth="1"/>
    <col min="19" max="19" width="5.85546875" style="69" customWidth="1"/>
    <col min="20" max="21" width="6" style="69" customWidth="1"/>
    <col min="22" max="22" width="6.7109375" style="69" customWidth="1"/>
    <col min="23" max="23" width="6.5703125" style="69" customWidth="1"/>
    <col min="24" max="24" width="6.28515625" style="69" customWidth="1"/>
    <col min="25" max="25" width="6.42578125" style="69" customWidth="1"/>
    <col min="26" max="26" width="7.42578125" style="69" customWidth="1"/>
    <col min="27" max="27" width="7.5703125" style="69" customWidth="1"/>
    <col min="28" max="28" width="7.140625" style="69" customWidth="1"/>
    <col min="29" max="29" width="6.42578125" style="69" customWidth="1"/>
    <col min="30" max="30" width="6.85546875" style="69" customWidth="1"/>
    <col min="31" max="31" width="6.28515625" style="69" customWidth="1"/>
    <col min="32" max="32" width="6.42578125" style="69" customWidth="1"/>
    <col min="33" max="33" width="6.140625" style="69" customWidth="1"/>
    <col min="34" max="34" width="4.140625" style="69" customWidth="1"/>
    <col min="35" max="35" width="3.42578125" style="69" customWidth="1"/>
    <col min="36" max="36" width="1" style="69" customWidth="1"/>
    <col min="37" max="37" width="1.42578125" style="69" customWidth="1"/>
    <col min="38" max="256" width="9.140625" style="69"/>
    <col min="257" max="257" width="5.85546875" style="69" customWidth="1"/>
    <col min="258" max="258" width="3.42578125" style="69" customWidth="1"/>
    <col min="259" max="260" width="5.5703125" style="69" customWidth="1"/>
    <col min="261" max="261" width="5.42578125" style="69" customWidth="1"/>
    <col min="262" max="262" width="6.140625" style="69" customWidth="1"/>
    <col min="263" max="263" width="5.85546875" style="69" customWidth="1"/>
    <col min="264" max="264" width="6.42578125" style="69" customWidth="1"/>
    <col min="265" max="265" width="6.140625" style="69" customWidth="1"/>
    <col min="266" max="266" width="6.42578125" style="69" customWidth="1"/>
    <col min="267" max="267" width="6.5703125" style="69" customWidth="1"/>
    <col min="268" max="268" width="6" style="69" customWidth="1"/>
    <col min="269" max="269" width="6.5703125" style="69" customWidth="1"/>
    <col min="270" max="270" width="6.7109375" style="69" customWidth="1"/>
    <col min="271" max="272" width="6.140625" style="69" customWidth="1"/>
    <col min="273" max="273" width="5.7109375" style="69" customWidth="1"/>
    <col min="274" max="274" width="6.42578125" style="69" customWidth="1"/>
    <col min="275" max="275" width="5.85546875" style="69" customWidth="1"/>
    <col min="276" max="277" width="6" style="69" customWidth="1"/>
    <col min="278" max="278" width="6.7109375" style="69" customWidth="1"/>
    <col min="279" max="279" width="6.5703125" style="69" customWidth="1"/>
    <col min="280" max="280" width="6.28515625" style="69" customWidth="1"/>
    <col min="281" max="281" width="6.42578125" style="69" customWidth="1"/>
    <col min="282" max="282" width="7.42578125" style="69" customWidth="1"/>
    <col min="283" max="283" width="7.5703125" style="69" customWidth="1"/>
    <col min="284" max="284" width="7.140625" style="69" customWidth="1"/>
    <col min="285" max="285" width="6.42578125" style="69" customWidth="1"/>
    <col min="286" max="286" width="6.85546875" style="69" customWidth="1"/>
    <col min="287" max="287" width="6.28515625" style="69" customWidth="1"/>
    <col min="288" max="288" width="6.42578125" style="69" customWidth="1"/>
    <col min="289" max="289" width="6.140625" style="69" customWidth="1"/>
    <col min="290" max="290" width="4.140625" style="69" customWidth="1"/>
    <col min="291" max="291" width="3.42578125" style="69" customWidth="1"/>
    <col min="292" max="292" width="1" style="69" customWidth="1"/>
    <col min="293" max="293" width="1.42578125" style="69" customWidth="1"/>
    <col min="294" max="512" width="9.140625" style="69"/>
    <col min="513" max="513" width="5.85546875" style="69" customWidth="1"/>
    <col min="514" max="514" width="3.42578125" style="69" customWidth="1"/>
    <col min="515" max="516" width="5.5703125" style="69" customWidth="1"/>
    <col min="517" max="517" width="5.42578125" style="69" customWidth="1"/>
    <col min="518" max="518" width="6.140625" style="69" customWidth="1"/>
    <col min="519" max="519" width="5.85546875" style="69" customWidth="1"/>
    <col min="520" max="520" width="6.42578125" style="69" customWidth="1"/>
    <col min="521" max="521" width="6.140625" style="69" customWidth="1"/>
    <col min="522" max="522" width="6.42578125" style="69" customWidth="1"/>
    <col min="523" max="523" width="6.5703125" style="69" customWidth="1"/>
    <col min="524" max="524" width="6" style="69" customWidth="1"/>
    <col min="525" max="525" width="6.5703125" style="69" customWidth="1"/>
    <col min="526" max="526" width="6.7109375" style="69" customWidth="1"/>
    <col min="527" max="528" width="6.140625" style="69" customWidth="1"/>
    <col min="529" max="529" width="5.7109375" style="69" customWidth="1"/>
    <col min="530" max="530" width="6.42578125" style="69" customWidth="1"/>
    <col min="531" max="531" width="5.85546875" style="69" customWidth="1"/>
    <col min="532" max="533" width="6" style="69" customWidth="1"/>
    <col min="534" max="534" width="6.7109375" style="69" customWidth="1"/>
    <col min="535" max="535" width="6.5703125" style="69" customWidth="1"/>
    <col min="536" max="536" width="6.28515625" style="69" customWidth="1"/>
    <col min="537" max="537" width="6.42578125" style="69" customWidth="1"/>
    <col min="538" max="538" width="7.42578125" style="69" customWidth="1"/>
    <col min="539" max="539" width="7.5703125" style="69" customWidth="1"/>
    <col min="540" max="540" width="7.140625" style="69" customWidth="1"/>
    <col min="541" max="541" width="6.42578125" style="69" customWidth="1"/>
    <col min="542" max="542" width="6.85546875" style="69" customWidth="1"/>
    <col min="543" max="543" width="6.28515625" style="69" customWidth="1"/>
    <col min="544" max="544" width="6.42578125" style="69" customWidth="1"/>
    <col min="545" max="545" width="6.140625" style="69" customWidth="1"/>
    <col min="546" max="546" width="4.140625" style="69" customWidth="1"/>
    <col min="547" max="547" width="3.42578125" style="69" customWidth="1"/>
    <col min="548" max="548" width="1" style="69" customWidth="1"/>
    <col min="549" max="549" width="1.42578125" style="69" customWidth="1"/>
    <col min="550" max="768" width="9.140625" style="69"/>
    <col min="769" max="769" width="5.85546875" style="69" customWidth="1"/>
    <col min="770" max="770" width="3.42578125" style="69" customWidth="1"/>
    <col min="771" max="772" width="5.5703125" style="69" customWidth="1"/>
    <col min="773" max="773" width="5.42578125" style="69" customWidth="1"/>
    <col min="774" max="774" width="6.140625" style="69" customWidth="1"/>
    <col min="775" max="775" width="5.85546875" style="69" customWidth="1"/>
    <col min="776" max="776" width="6.42578125" style="69" customWidth="1"/>
    <col min="777" max="777" width="6.140625" style="69" customWidth="1"/>
    <col min="778" max="778" width="6.42578125" style="69" customWidth="1"/>
    <col min="779" max="779" width="6.5703125" style="69" customWidth="1"/>
    <col min="780" max="780" width="6" style="69" customWidth="1"/>
    <col min="781" max="781" width="6.5703125" style="69" customWidth="1"/>
    <col min="782" max="782" width="6.7109375" style="69" customWidth="1"/>
    <col min="783" max="784" width="6.140625" style="69" customWidth="1"/>
    <col min="785" max="785" width="5.7109375" style="69" customWidth="1"/>
    <col min="786" max="786" width="6.42578125" style="69" customWidth="1"/>
    <col min="787" max="787" width="5.85546875" style="69" customWidth="1"/>
    <col min="788" max="789" width="6" style="69" customWidth="1"/>
    <col min="790" max="790" width="6.7109375" style="69" customWidth="1"/>
    <col min="791" max="791" width="6.5703125" style="69" customWidth="1"/>
    <col min="792" max="792" width="6.28515625" style="69" customWidth="1"/>
    <col min="793" max="793" width="6.42578125" style="69" customWidth="1"/>
    <col min="794" max="794" width="7.42578125" style="69" customWidth="1"/>
    <col min="795" max="795" width="7.5703125" style="69" customWidth="1"/>
    <col min="796" max="796" width="7.140625" style="69" customWidth="1"/>
    <col min="797" max="797" width="6.42578125" style="69" customWidth="1"/>
    <col min="798" max="798" width="6.85546875" style="69" customWidth="1"/>
    <col min="799" max="799" width="6.28515625" style="69" customWidth="1"/>
    <col min="800" max="800" width="6.42578125" style="69" customWidth="1"/>
    <col min="801" max="801" width="6.140625" style="69" customWidth="1"/>
    <col min="802" max="802" width="4.140625" style="69" customWidth="1"/>
    <col min="803" max="803" width="3.42578125" style="69" customWidth="1"/>
    <col min="804" max="804" width="1" style="69" customWidth="1"/>
    <col min="805" max="805" width="1.42578125" style="69" customWidth="1"/>
    <col min="806" max="1024" width="9.140625" style="69"/>
    <col min="1025" max="1025" width="5.85546875" style="69" customWidth="1"/>
    <col min="1026" max="1026" width="3.42578125" style="69" customWidth="1"/>
    <col min="1027" max="1028" width="5.5703125" style="69" customWidth="1"/>
    <col min="1029" max="1029" width="5.42578125" style="69" customWidth="1"/>
    <col min="1030" max="1030" width="6.140625" style="69" customWidth="1"/>
    <col min="1031" max="1031" width="5.85546875" style="69" customWidth="1"/>
    <col min="1032" max="1032" width="6.42578125" style="69" customWidth="1"/>
    <col min="1033" max="1033" width="6.140625" style="69" customWidth="1"/>
    <col min="1034" max="1034" width="6.42578125" style="69" customWidth="1"/>
    <col min="1035" max="1035" width="6.5703125" style="69" customWidth="1"/>
    <col min="1036" max="1036" width="6" style="69" customWidth="1"/>
    <col min="1037" max="1037" width="6.5703125" style="69" customWidth="1"/>
    <col min="1038" max="1038" width="6.7109375" style="69" customWidth="1"/>
    <col min="1039" max="1040" width="6.140625" style="69" customWidth="1"/>
    <col min="1041" max="1041" width="5.7109375" style="69" customWidth="1"/>
    <col min="1042" max="1042" width="6.42578125" style="69" customWidth="1"/>
    <col min="1043" max="1043" width="5.85546875" style="69" customWidth="1"/>
    <col min="1044" max="1045" width="6" style="69" customWidth="1"/>
    <col min="1046" max="1046" width="6.7109375" style="69" customWidth="1"/>
    <col min="1047" max="1047" width="6.5703125" style="69" customWidth="1"/>
    <col min="1048" max="1048" width="6.28515625" style="69" customWidth="1"/>
    <col min="1049" max="1049" width="6.42578125" style="69" customWidth="1"/>
    <col min="1050" max="1050" width="7.42578125" style="69" customWidth="1"/>
    <col min="1051" max="1051" width="7.5703125" style="69" customWidth="1"/>
    <col min="1052" max="1052" width="7.140625" style="69" customWidth="1"/>
    <col min="1053" max="1053" width="6.42578125" style="69" customWidth="1"/>
    <col min="1054" max="1054" width="6.85546875" style="69" customWidth="1"/>
    <col min="1055" max="1055" width="6.28515625" style="69" customWidth="1"/>
    <col min="1056" max="1056" width="6.42578125" style="69" customWidth="1"/>
    <col min="1057" max="1057" width="6.140625" style="69" customWidth="1"/>
    <col min="1058" max="1058" width="4.140625" style="69" customWidth="1"/>
    <col min="1059" max="1059" width="3.42578125" style="69" customWidth="1"/>
    <col min="1060" max="1060" width="1" style="69" customWidth="1"/>
    <col min="1061" max="1061" width="1.42578125" style="69" customWidth="1"/>
    <col min="1062" max="1280" width="9.140625" style="69"/>
    <col min="1281" max="1281" width="5.85546875" style="69" customWidth="1"/>
    <col min="1282" max="1282" width="3.42578125" style="69" customWidth="1"/>
    <col min="1283" max="1284" width="5.5703125" style="69" customWidth="1"/>
    <col min="1285" max="1285" width="5.42578125" style="69" customWidth="1"/>
    <col min="1286" max="1286" width="6.140625" style="69" customWidth="1"/>
    <col min="1287" max="1287" width="5.85546875" style="69" customWidth="1"/>
    <col min="1288" max="1288" width="6.42578125" style="69" customWidth="1"/>
    <col min="1289" max="1289" width="6.140625" style="69" customWidth="1"/>
    <col min="1290" max="1290" width="6.42578125" style="69" customWidth="1"/>
    <col min="1291" max="1291" width="6.5703125" style="69" customWidth="1"/>
    <col min="1292" max="1292" width="6" style="69" customWidth="1"/>
    <col min="1293" max="1293" width="6.5703125" style="69" customWidth="1"/>
    <col min="1294" max="1294" width="6.7109375" style="69" customWidth="1"/>
    <col min="1295" max="1296" width="6.140625" style="69" customWidth="1"/>
    <col min="1297" max="1297" width="5.7109375" style="69" customWidth="1"/>
    <col min="1298" max="1298" width="6.42578125" style="69" customWidth="1"/>
    <col min="1299" max="1299" width="5.85546875" style="69" customWidth="1"/>
    <col min="1300" max="1301" width="6" style="69" customWidth="1"/>
    <col min="1302" max="1302" width="6.7109375" style="69" customWidth="1"/>
    <col min="1303" max="1303" width="6.5703125" style="69" customWidth="1"/>
    <col min="1304" max="1304" width="6.28515625" style="69" customWidth="1"/>
    <col min="1305" max="1305" width="6.42578125" style="69" customWidth="1"/>
    <col min="1306" max="1306" width="7.42578125" style="69" customWidth="1"/>
    <col min="1307" max="1307" width="7.5703125" style="69" customWidth="1"/>
    <col min="1308" max="1308" width="7.140625" style="69" customWidth="1"/>
    <col min="1309" max="1309" width="6.42578125" style="69" customWidth="1"/>
    <col min="1310" max="1310" width="6.85546875" style="69" customWidth="1"/>
    <col min="1311" max="1311" width="6.28515625" style="69" customWidth="1"/>
    <col min="1312" max="1312" width="6.42578125" style="69" customWidth="1"/>
    <col min="1313" max="1313" width="6.140625" style="69" customWidth="1"/>
    <col min="1314" max="1314" width="4.140625" style="69" customWidth="1"/>
    <col min="1315" max="1315" width="3.42578125" style="69" customWidth="1"/>
    <col min="1316" max="1316" width="1" style="69" customWidth="1"/>
    <col min="1317" max="1317" width="1.42578125" style="69" customWidth="1"/>
    <col min="1318" max="1536" width="9.140625" style="69"/>
    <col min="1537" max="1537" width="5.85546875" style="69" customWidth="1"/>
    <col min="1538" max="1538" width="3.42578125" style="69" customWidth="1"/>
    <col min="1539" max="1540" width="5.5703125" style="69" customWidth="1"/>
    <col min="1541" max="1541" width="5.42578125" style="69" customWidth="1"/>
    <col min="1542" max="1542" width="6.140625" style="69" customWidth="1"/>
    <col min="1543" max="1543" width="5.85546875" style="69" customWidth="1"/>
    <col min="1544" max="1544" width="6.42578125" style="69" customWidth="1"/>
    <col min="1545" max="1545" width="6.140625" style="69" customWidth="1"/>
    <col min="1546" max="1546" width="6.42578125" style="69" customWidth="1"/>
    <col min="1547" max="1547" width="6.5703125" style="69" customWidth="1"/>
    <col min="1548" max="1548" width="6" style="69" customWidth="1"/>
    <col min="1549" max="1549" width="6.5703125" style="69" customWidth="1"/>
    <col min="1550" max="1550" width="6.7109375" style="69" customWidth="1"/>
    <col min="1551" max="1552" width="6.140625" style="69" customWidth="1"/>
    <col min="1553" max="1553" width="5.7109375" style="69" customWidth="1"/>
    <col min="1554" max="1554" width="6.42578125" style="69" customWidth="1"/>
    <col min="1555" max="1555" width="5.85546875" style="69" customWidth="1"/>
    <col min="1556" max="1557" width="6" style="69" customWidth="1"/>
    <col min="1558" max="1558" width="6.7109375" style="69" customWidth="1"/>
    <col min="1559" max="1559" width="6.5703125" style="69" customWidth="1"/>
    <col min="1560" max="1560" width="6.28515625" style="69" customWidth="1"/>
    <col min="1561" max="1561" width="6.42578125" style="69" customWidth="1"/>
    <col min="1562" max="1562" width="7.42578125" style="69" customWidth="1"/>
    <col min="1563" max="1563" width="7.5703125" style="69" customWidth="1"/>
    <col min="1564" max="1564" width="7.140625" style="69" customWidth="1"/>
    <col min="1565" max="1565" width="6.42578125" style="69" customWidth="1"/>
    <col min="1566" max="1566" width="6.85546875" style="69" customWidth="1"/>
    <col min="1567" max="1567" width="6.28515625" style="69" customWidth="1"/>
    <col min="1568" max="1568" width="6.42578125" style="69" customWidth="1"/>
    <col min="1569" max="1569" width="6.140625" style="69" customWidth="1"/>
    <col min="1570" max="1570" width="4.140625" style="69" customWidth="1"/>
    <col min="1571" max="1571" width="3.42578125" style="69" customWidth="1"/>
    <col min="1572" max="1572" width="1" style="69" customWidth="1"/>
    <col min="1573" max="1573" width="1.42578125" style="69" customWidth="1"/>
    <col min="1574" max="1792" width="9.140625" style="69"/>
    <col min="1793" max="1793" width="5.85546875" style="69" customWidth="1"/>
    <col min="1794" max="1794" width="3.42578125" style="69" customWidth="1"/>
    <col min="1795" max="1796" width="5.5703125" style="69" customWidth="1"/>
    <col min="1797" max="1797" width="5.42578125" style="69" customWidth="1"/>
    <col min="1798" max="1798" width="6.140625" style="69" customWidth="1"/>
    <col min="1799" max="1799" width="5.85546875" style="69" customWidth="1"/>
    <col min="1800" max="1800" width="6.42578125" style="69" customWidth="1"/>
    <col min="1801" max="1801" width="6.140625" style="69" customWidth="1"/>
    <col min="1802" max="1802" width="6.42578125" style="69" customWidth="1"/>
    <col min="1803" max="1803" width="6.5703125" style="69" customWidth="1"/>
    <col min="1804" max="1804" width="6" style="69" customWidth="1"/>
    <col min="1805" max="1805" width="6.5703125" style="69" customWidth="1"/>
    <col min="1806" max="1806" width="6.7109375" style="69" customWidth="1"/>
    <col min="1807" max="1808" width="6.140625" style="69" customWidth="1"/>
    <col min="1809" max="1809" width="5.7109375" style="69" customWidth="1"/>
    <col min="1810" max="1810" width="6.42578125" style="69" customWidth="1"/>
    <col min="1811" max="1811" width="5.85546875" style="69" customWidth="1"/>
    <col min="1812" max="1813" width="6" style="69" customWidth="1"/>
    <col min="1814" max="1814" width="6.7109375" style="69" customWidth="1"/>
    <col min="1815" max="1815" width="6.5703125" style="69" customWidth="1"/>
    <col min="1816" max="1816" width="6.28515625" style="69" customWidth="1"/>
    <col min="1817" max="1817" width="6.42578125" style="69" customWidth="1"/>
    <col min="1818" max="1818" width="7.42578125" style="69" customWidth="1"/>
    <col min="1819" max="1819" width="7.5703125" style="69" customWidth="1"/>
    <col min="1820" max="1820" width="7.140625" style="69" customWidth="1"/>
    <col min="1821" max="1821" width="6.42578125" style="69" customWidth="1"/>
    <col min="1822" max="1822" width="6.85546875" style="69" customWidth="1"/>
    <col min="1823" max="1823" width="6.28515625" style="69" customWidth="1"/>
    <col min="1824" max="1824" width="6.42578125" style="69" customWidth="1"/>
    <col min="1825" max="1825" width="6.140625" style="69" customWidth="1"/>
    <col min="1826" max="1826" width="4.140625" style="69" customWidth="1"/>
    <col min="1827" max="1827" width="3.42578125" style="69" customWidth="1"/>
    <col min="1828" max="1828" width="1" style="69" customWidth="1"/>
    <col min="1829" max="1829" width="1.42578125" style="69" customWidth="1"/>
    <col min="1830" max="2048" width="9.140625" style="69"/>
    <col min="2049" max="2049" width="5.85546875" style="69" customWidth="1"/>
    <col min="2050" max="2050" width="3.42578125" style="69" customWidth="1"/>
    <col min="2051" max="2052" width="5.5703125" style="69" customWidth="1"/>
    <col min="2053" max="2053" width="5.42578125" style="69" customWidth="1"/>
    <col min="2054" max="2054" width="6.140625" style="69" customWidth="1"/>
    <col min="2055" max="2055" width="5.85546875" style="69" customWidth="1"/>
    <col min="2056" max="2056" width="6.42578125" style="69" customWidth="1"/>
    <col min="2057" max="2057" width="6.140625" style="69" customWidth="1"/>
    <col min="2058" max="2058" width="6.42578125" style="69" customWidth="1"/>
    <col min="2059" max="2059" width="6.5703125" style="69" customWidth="1"/>
    <col min="2060" max="2060" width="6" style="69" customWidth="1"/>
    <col min="2061" max="2061" width="6.5703125" style="69" customWidth="1"/>
    <col min="2062" max="2062" width="6.7109375" style="69" customWidth="1"/>
    <col min="2063" max="2064" width="6.140625" style="69" customWidth="1"/>
    <col min="2065" max="2065" width="5.7109375" style="69" customWidth="1"/>
    <col min="2066" max="2066" width="6.42578125" style="69" customWidth="1"/>
    <col min="2067" max="2067" width="5.85546875" style="69" customWidth="1"/>
    <col min="2068" max="2069" width="6" style="69" customWidth="1"/>
    <col min="2070" max="2070" width="6.7109375" style="69" customWidth="1"/>
    <col min="2071" max="2071" width="6.5703125" style="69" customWidth="1"/>
    <col min="2072" max="2072" width="6.28515625" style="69" customWidth="1"/>
    <col min="2073" max="2073" width="6.42578125" style="69" customWidth="1"/>
    <col min="2074" max="2074" width="7.42578125" style="69" customWidth="1"/>
    <col min="2075" max="2075" width="7.5703125" style="69" customWidth="1"/>
    <col min="2076" max="2076" width="7.140625" style="69" customWidth="1"/>
    <col min="2077" max="2077" width="6.42578125" style="69" customWidth="1"/>
    <col min="2078" max="2078" width="6.85546875" style="69" customWidth="1"/>
    <col min="2079" max="2079" width="6.28515625" style="69" customWidth="1"/>
    <col min="2080" max="2080" width="6.42578125" style="69" customWidth="1"/>
    <col min="2081" max="2081" width="6.140625" style="69" customWidth="1"/>
    <col min="2082" max="2082" width="4.140625" style="69" customWidth="1"/>
    <col min="2083" max="2083" width="3.42578125" style="69" customWidth="1"/>
    <col min="2084" max="2084" width="1" style="69" customWidth="1"/>
    <col min="2085" max="2085" width="1.42578125" style="69" customWidth="1"/>
    <col min="2086" max="2304" width="9.140625" style="69"/>
    <col min="2305" max="2305" width="5.85546875" style="69" customWidth="1"/>
    <col min="2306" max="2306" width="3.42578125" style="69" customWidth="1"/>
    <col min="2307" max="2308" width="5.5703125" style="69" customWidth="1"/>
    <col min="2309" max="2309" width="5.42578125" style="69" customWidth="1"/>
    <col min="2310" max="2310" width="6.140625" style="69" customWidth="1"/>
    <col min="2311" max="2311" width="5.85546875" style="69" customWidth="1"/>
    <col min="2312" max="2312" width="6.42578125" style="69" customWidth="1"/>
    <col min="2313" max="2313" width="6.140625" style="69" customWidth="1"/>
    <col min="2314" max="2314" width="6.42578125" style="69" customWidth="1"/>
    <col min="2315" max="2315" width="6.5703125" style="69" customWidth="1"/>
    <col min="2316" max="2316" width="6" style="69" customWidth="1"/>
    <col min="2317" max="2317" width="6.5703125" style="69" customWidth="1"/>
    <col min="2318" max="2318" width="6.7109375" style="69" customWidth="1"/>
    <col min="2319" max="2320" width="6.140625" style="69" customWidth="1"/>
    <col min="2321" max="2321" width="5.7109375" style="69" customWidth="1"/>
    <col min="2322" max="2322" width="6.42578125" style="69" customWidth="1"/>
    <col min="2323" max="2323" width="5.85546875" style="69" customWidth="1"/>
    <col min="2324" max="2325" width="6" style="69" customWidth="1"/>
    <col min="2326" max="2326" width="6.7109375" style="69" customWidth="1"/>
    <col min="2327" max="2327" width="6.5703125" style="69" customWidth="1"/>
    <col min="2328" max="2328" width="6.28515625" style="69" customWidth="1"/>
    <col min="2329" max="2329" width="6.42578125" style="69" customWidth="1"/>
    <col min="2330" max="2330" width="7.42578125" style="69" customWidth="1"/>
    <col min="2331" max="2331" width="7.5703125" style="69" customWidth="1"/>
    <col min="2332" max="2332" width="7.140625" style="69" customWidth="1"/>
    <col min="2333" max="2333" width="6.42578125" style="69" customWidth="1"/>
    <col min="2334" max="2334" width="6.85546875" style="69" customWidth="1"/>
    <col min="2335" max="2335" width="6.28515625" style="69" customWidth="1"/>
    <col min="2336" max="2336" width="6.42578125" style="69" customWidth="1"/>
    <col min="2337" max="2337" width="6.140625" style="69" customWidth="1"/>
    <col min="2338" max="2338" width="4.140625" style="69" customWidth="1"/>
    <col min="2339" max="2339" width="3.42578125" style="69" customWidth="1"/>
    <col min="2340" max="2340" width="1" style="69" customWidth="1"/>
    <col min="2341" max="2341" width="1.42578125" style="69" customWidth="1"/>
    <col min="2342" max="2560" width="9.140625" style="69"/>
    <col min="2561" max="2561" width="5.85546875" style="69" customWidth="1"/>
    <col min="2562" max="2562" width="3.42578125" style="69" customWidth="1"/>
    <col min="2563" max="2564" width="5.5703125" style="69" customWidth="1"/>
    <col min="2565" max="2565" width="5.42578125" style="69" customWidth="1"/>
    <col min="2566" max="2566" width="6.140625" style="69" customWidth="1"/>
    <col min="2567" max="2567" width="5.85546875" style="69" customWidth="1"/>
    <col min="2568" max="2568" width="6.42578125" style="69" customWidth="1"/>
    <col min="2569" max="2569" width="6.140625" style="69" customWidth="1"/>
    <col min="2570" max="2570" width="6.42578125" style="69" customWidth="1"/>
    <col min="2571" max="2571" width="6.5703125" style="69" customWidth="1"/>
    <col min="2572" max="2572" width="6" style="69" customWidth="1"/>
    <col min="2573" max="2573" width="6.5703125" style="69" customWidth="1"/>
    <col min="2574" max="2574" width="6.7109375" style="69" customWidth="1"/>
    <col min="2575" max="2576" width="6.140625" style="69" customWidth="1"/>
    <col min="2577" max="2577" width="5.7109375" style="69" customWidth="1"/>
    <col min="2578" max="2578" width="6.42578125" style="69" customWidth="1"/>
    <col min="2579" max="2579" width="5.85546875" style="69" customWidth="1"/>
    <col min="2580" max="2581" width="6" style="69" customWidth="1"/>
    <col min="2582" max="2582" width="6.7109375" style="69" customWidth="1"/>
    <col min="2583" max="2583" width="6.5703125" style="69" customWidth="1"/>
    <col min="2584" max="2584" width="6.28515625" style="69" customWidth="1"/>
    <col min="2585" max="2585" width="6.42578125" style="69" customWidth="1"/>
    <col min="2586" max="2586" width="7.42578125" style="69" customWidth="1"/>
    <col min="2587" max="2587" width="7.5703125" style="69" customWidth="1"/>
    <col min="2588" max="2588" width="7.140625" style="69" customWidth="1"/>
    <col min="2589" max="2589" width="6.42578125" style="69" customWidth="1"/>
    <col min="2590" max="2590" width="6.85546875" style="69" customWidth="1"/>
    <col min="2591" max="2591" width="6.28515625" style="69" customWidth="1"/>
    <col min="2592" max="2592" width="6.42578125" style="69" customWidth="1"/>
    <col min="2593" max="2593" width="6.140625" style="69" customWidth="1"/>
    <col min="2594" max="2594" width="4.140625" style="69" customWidth="1"/>
    <col min="2595" max="2595" width="3.42578125" style="69" customWidth="1"/>
    <col min="2596" max="2596" width="1" style="69" customWidth="1"/>
    <col min="2597" max="2597" width="1.42578125" style="69" customWidth="1"/>
    <col min="2598" max="2816" width="9.140625" style="69"/>
    <col min="2817" max="2817" width="5.85546875" style="69" customWidth="1"/>
    <col min="2818" max="2818" width="3.42578125" style="69" customWidth="1"/>
    <col min="2819" max="2820" width="5.5703125" style="69" customWidth="1"/>
    <col min="2821" max="2821" width="5.42578125" style="69" customWidth="1"/>
    <col min="2822" max="2822" width="6.140625" style="69" customWidth="1"/>
    <col min="2823" max="2823" width="5.85546875" style="69" customWidth="1"/>
    <col min="2824" max="2824" width="6.42578125" style="69" customWidth="1"/>
    <col min="2825" max="2825" width="6.140625" style="69" customWidth="1"/>
    <col min="2826" max="2826" width="6.42578125" style="69" customWidth="1"/>
    <col min="2827" max="2827" width="6.5703125" style="69" customWidth="1"/>
    <col min="2828" max="2828" width="6" style="69" customWidth="1"/>
    <col min="2829" max="2829" width="6.5703125" style="69" customWidth="1"/>
    <col min="2830" max="2830" width="6.7109375" style="69" customWidth="1"/>
    <col min="2831" max="2832" width="6.140625" style="69" customWidth="1"/>
    <col min="2833" max="2833" width="5.7109375" style="69" customWidth="1"/>
    <col min="2834" max="2834" width="6.42578125" style="69" customWidth="1"/>
    <col min="2835" max="2835" width="5.85546875" style="69" customWidth="1"/>
    <col min="2836" max="2837" width="6" style="69" customWidth="1"/>
    <col min="2838" max="2838" width="6.7109375" style="69" customWidth="1"/>
    <col min="2839" max="2839" width="6.5703125" style="69" customWidth="1"/>
    <col min="2840" max="2840" width="6.28515625" style="69" customWidth="1"/>
    <col min="2841" max="2841" width="6.42578125" style="69" customWidth="1"/>
    <col min="2842" max="2842" width="7.42578125" style="69" customWidth="1"/>
    <col min="2843" max="2843" width="7.5703125" style="69" customWidth="1"/>
    <col min="2844" max="2844" width="7.140625" style="69" customWidth="1"/>
    <col min="2845" max="2845" width="6.42578125" style="69" customWidth="1"/>
    <col min="2846" max="2846" width="6.85546875" style="69" customWidth="1"/>
    <col min="2847" max="2847" width="6.28515625" style="69" customWidth="1"/>
    <col min="2848" max="2848" width="6.42578125" style="69" customWidth="1"/>
    <col min="2849" max="2849" width="6.140625" style="69" customWidth="1"/>
    <col min="2850" max="2850" width="4.140625" style="69" customWidth="1"/>
    <col min="2851" max="2851" width="3.42578125" style="69" customWidth="1"/>
    <col min="2852" max="2852" width="1" style="69" customWidth="1"/>
    <col min="2853" max="2853" width="1.42578125" style="69" customWidth="1"/>
    <col min="2854" max="3072" width="9.140625" style="69"/>
    <col min="3073" max="3073" width="5.85546875" style="69" customWidth="1"/>
    <col min="3074" max="3074" width="3.42578125" style="69" customWidth="1"/>
    <col min="3075" max="3076" width="5.5703125" style="69" customWidth="1"/>
    <col min="3077" max="3077" width="5.42578125" style="69" customWidth="1"/>
    <col min="3078" max="3078" width="6.140625" style="69" customWidth="1"/>
    <col min="3079" max="3079" width="5.85546875" style="69" customWidth="1"/>
    <col min="3080" max="3080" width="6.42578125" style="69" customWidth="1"/>
    <col min="3081" max="3081" width="6.140625" style="69" customWidth="1"/>
    <col min="3082" max="3082" width="6.42578125" style="69" customWidth="1"/>
    <col min="3083" max="3083" width="6.5703125" style="69" customWidth="1"/>
    <col min="3084" max="3084" width="6" style="69" customWidth="1"/>
    <col min="3085" max="3085" width="6.5703125" style="69" customWidth="1"/>
    <col min="3086" max="3086" width="6.7109375" style="69" customWidth="1"/>
    <col min="3087" max="3088" width="6.140625" style="69" customWidth="1"/>
    <col min="3089" max="3089" width="5.7109375" style="69" customWidth="1"/>
    <col min="3090" max="3090" width="6.42578125" style="69" customWidth="1"/>
    <col min="3091" max="3091" width="5.85546875" style="69" customWidth="1"/>
    <col min="3092" max="3093" width="6" style="69" customWidth="1"/>
    <col min="3094" max="3094" width="6.7109375" style="69" customWidth="1"/>
    <col min="3095" max="3095" width="6.5703125" style="69" customWidth="1"/>
    <col min="3096" max="3096" width="6.28515625" style="69" customWidth="1"/>
    <col min="3097" max="3097" width="6.42578125" style="69" customWidth="1"/>
    <col min="3098" max="3098" width="7.42578125" style="69" customWidth="1"/>
    <col min="3099" max="3099" width="7.5703125" style="69" customWidth="1"/>
    <col min="3100" max="3100" width="7.140625" style="69" customWidth="1"/>
    <col min="3101" max="3101" width="6.42578125" style="69" customWidth="1"/>
    <col min="3102" max="3102" width="6.85546875" style="69" customWidth="1"/>
    <col min="3103" max="3103" width="6.28515625" style="69" customWidth="1"/>
    <col min="3104" max="3104" width="6.42578125" style="69" customWidth="1"/>
    <col min="3105" max="3105" width="6.140625" style="69" customWidth="1"/>
    <col min="3106" max="3106" width="4.140625" style="69" customWidth="1"/>
    <col min="3107" max="3107" width="3.42578125" style="69" customWidth="1"/>
    <col min="3108" max="3108" width="1" style="69" customWidth="1"/>
    <col min="3109" max="3109" width="1.42578125" style="69" customWidth="1"/>
    <col min="3110" max="3328" width="9.140625" style="69"/>
    <col min="3329" max="3329" width="5.85546875" style="69" customWidth="1"/>
    <col min="3330" max="3330" width="3.42578125" style="69" customWidth="1"/>
    <col min="3331" max="3332" width="5.5703125" style="69" customWidth="1"/>
    <col min="3333" max="3333" width="5.42578125" style="69" customWidth="1"/>
    <col min="3334" max="3334" width="6.140625" style="69" customWidth="1"/>
    <col min="3335" max="3335" width="5.85546875" style="69" customWidth="1"/>
    <col min="3336" max="3336" width="6.42578125" style="69" customWidth="1"/>
    <col min="3337" max="3337" width="6.140625" style="69" customWidth="1"/>
    <col min="3338" max="3338" width="6.42578125" style="69" customWidth="1"/>
    <col min="3339" max="3339" width="6.5703125" style="69" customWidth="1"/>
    <col min="3340" max="3340" width="6" style="69" customWidth="1"/>
    <col min="3341" max="3341" width="6.5703125" style="69" customWidth="1"/>
    <col min="3342" max="3342" width="6.7109375" style="69" customWidth="1"/>
    <col min="3343" max="3344" width="6.140625" style="69" customWidth="1"/>
    <col min="3345" max="3345" width="5.7109375" style="69" customWidth="1"/>
    <col min="3346" max="3346" width="6.42578125" style="69" customWidth="1"/>
    <col min="3347" max="3347" width="5.85546875" style="69" customWidth="1"/>
    <col min="3348" max="3349" width="6" style="69" customWidth="1"/>
    <col min="3350" max="3350" width="6.7109375" style="69" customWidth="1"/>
    <col min="3351" max="3351" width="6.5703125" style="69" customWidth="1"/>
    <col min="3352" max="3352" width="6.28515625" style="69" customWidth="1"/>
    <col min="3353" max="3353" width="6.42578125" style="69" customWidth="1"/>
    <col min="3354" max="3354" width="7.42578125" style="69" customWidth="1"/>
    <col min="3355" max="3355" width="7.5703125" style="69" customWidth="1"/>
    <col min="3356" max="3356" width="7.140625" style="69" customWidth="1"/>
    <col min="3357" max="3357" width="6.42578125" style="69" customWidth="1"/>
    <col min="3358" max="3358" width="6.85546875" style="69" customWidth="1"/>
    <col min="3359" max="3359" width="6.28515625" style="69" customWidth="1"/>
    <col min="3360" max="3360" width="6.42578125" style="69" customWidth="1"/>
    <col min="3361" max="3361" width="6.140625" style="69" customWidth="1"/>
    <col min="3362" max="3362" width="4.140625" style="69" customWidth="1"/>
    <col min="3363" max="3363" width="3.42578125" style="69" customWidth="1"/>
    <col min="3364" max="3364" width="1" style="69" customWidth="1"/>
    <col min="3365" max="3365" width="1.42578125" style="69" customWidth="1"/>
    <col min="3366" max="3584" width="9.140625" style="69"/>
    <col min="3585" max="3585" width="5.85546875" style="69" customWidth="1"/>
    <col min="3586" max="3586" width="3.42578125" style="69" customWidth="1"/>
    <col min="3587" max="3588" width="5.5703125" style="69" customWidth="1"/>
    <col min="3589" max="3589" width="5.42578125" style="69" customWidth="1"/>
    <col min="3590" max="3590" width="6.140625" style="69" customWidth="1"/>
    <col min="3591" max="3591" width="5.85546875" style="69" customWidth="1"/>
    <col min="3592" max="3592" width="6.42578125" style="69" customWidth="1"/>
    <col min="3593" max="3593" width="6.140625" style="69" customWidth="1"/>
    <col min="3594" max="3594" width="6.42578125" style="69" customWidth="1"/>
    <col min="3595" max="3595" width="6.5703125" style="69" customWidth="1"/>
    <col min="3596" max="3596" width="6" style="69" customWidth="1"/>
    <col min="3597" max="3597" width="6.5703125" style="69" customWidth="1"/>
    <col min="3598" max="3598" width="6.7109375" style="69" customWidth="1"/>
    <col min="3599" max="3600" width="6.140625" style="69" customWidth="1"/>
    <col min="3601" max="3601" width="5.7109375" style="69" customWidth="1"/>
    <col min="3602" max="3602" width="6.42578125" style="69" customWidth="1"/>
    <col min="3603" max="3603" width="5.85546875" style="69" customWidth="1"/>
    <col min="3604" max="3605" width="6" style="69" customWidth="1"/>
    <col min="3606" max="3606" width="6.7109375" style="69" customWidth="1"/>
    <col min="3607" max="3607" width="6.5703125" style="69" customWidth="1"/>
    <col min="3608" max="3608" width="6.28515625" style="69" customWidth="1"/>
    <col min="3609" max="3609" width="6.42578125" style="69" customWidth="1"/>
    <col min="3610" max="3610" width="7.42578125" style="69" customWidth="1"/>
    <col min="3611" max="3611" width="7.5703125" style="69" customWidth="1"/>
    <col min="3612" max="3612" width="7.140625" style="69" customWidth="1"/>
    <col min="3613" max="3613" width="6.42578125" style="69" customWidth="1"/>
    <col min="3614" max="3614" width="6.85546875" style="69" customWidth="1"/>
    <col min="3615" max="3615" width="6.28515625" style="69" customWidth="1"/>
    <col min="3616" max="3616" width="6.42578125" style="69" customWidth="1"/>
    <col min="3617" max="3617" width="6.140625" style="69" customWidth="1"/>
    <col min="3618" max="3618" width="4.140625" style="69" customWidth="1"/>
    <col min="3619" max="3619" width="3.42578125" style="69" customWidth="1"/>
    <col min="3620" max="3620" width="1" style="69" customWidth="1"/>
    <col min="3621" max="3621" width="1.42578125" style="69" customWidth="1"/>
    <col min="3622" max="3840" width="9.140625" style="69"/>
    <col min="3841" max="3841" width="5.85546875" style="69" customWidth="1"/>
    <col min="3842" max="3842" width="3.42578125" style="69" customWidth="1"/>
    <col min="3843" max="3844" width="5.5703125" style="69" customWidth="1"/>
    <col min="3845" max="3845" width="5.42578125" style="69" customWidth="1"/>
    <col min="3846" max="3846" width="6.140625" style="69" customWidth="1"/>
    <col min="3847" max="3847" width="5.85546875" style="69" customWidth="1"/>
    <col min="3848" max="3848" width="6.42578125" style="69" customWidth="1"/>
    <col min="3849" max="3849" width="6.140625" style="69" customWidth="1"/>
    <col min="3850" max="3850" width="6.42578125" style="69" customWidth="1"/>
    <col min="3851" max="3851" width="6.5703125" style="69" customWidth="1"/>
    <col min="3852" max="3852" width="6" style="69" customWidth="1"/>
    <col min="3853" max="3853" width="6.5703125" style="69" customWidth="1"/>
    <col min="3854" max="3854" width="6.7109375" style="69" customWidth="1"/>
    <col min="3855" max="3856" width="6.140625" style="69" customWidth="1"/>
    <col min="3857" max="3857" width="5.7109375" style="69" customWidth="1"/>
    <col min="3858" max="3858" width="6.42578125" style="69" customWidth="1"/>
    <col min="3859" max="3859" width="5.85546875" style="69" customWidth="1"/>
    <col min="3860" max="3861" width="6" style="69" customWidth="1"/>
    <col min="3862" max="3862" width="6.7109375" style="69" customWidth="1"/>
    <col min="3863" max="3863" width="6.5703125" style="69" customWidth="1"/>
    <col min="3864" max="3864" width="6.28515625" style="69" customWidth="1"/>
    <col min="3865" max="3865" width="6.42578125" style="69" customWidth="1"/>
    <col min="3866" max="3866" width="7.42578125" style="69" customWidth="1"/>
    <col min="3867" max="3867" width="7.5703125" style="69" customWidth="1"/>
    <col min="3868" max="3868" width="7.140625" style="69" customWidth="1"/>
    <col min="3869" max="3869" width="6.42578125" style="69" customWidth="1"/>
    <col min="3870" max="3870" width="6.85546875" style="69" customWidth="1"/>
    <col min="3871" max="3871" width="6.28515625" style="69" customWidth="1"/>
    <col min="3872" max="3872" width="6.42578125" style="69" customWidth="1"/>
    <col min="3873" max="3873" width="6.140625" style="69" customWidth="1"/>
    <col min="3874" max="3874" width="4.140625" style="69" customWidth="1"/>
    <col min="3875" max="3875" width="3.42578125" style="69" customWidth="1"/>
    <col min="3876" max="3876" width="1" style="69" customWidth="1"/>
    <col min="3877" max="3877" width="1.42578125" style="69" customWidth="1"/>
    <col min="3878" max="4096" width="9.140625" style="69"/>
    <col min="4097" max="4097" width="5.85546875" style="69" customWidth="1"/>
    <col min="4098" max="4098" width="3.42578125" style="69" customWidth="1"/>
    <col min="4099" max="4100" width="5.5703125" style="69" customWidth="1"/>
    <col min="4101" max="4101" width="5.42578125" style="69" customWidth="1"/>
    <col min="4102" max="4102" width="6.140625" style="69" customWidth="1"/>
    <col min="4103" max="4103" width="5.85546875" style="69" customWidth="1"/>
    <col min="4104" max="4104" width="6.42578125" style="69" customWidth="1"/>
    <col min="4105" max="4105" width="6.140625" style="69" customWidth="1"/>
    <col min="4106" max="4106" width="6.42578125" style="69" customWidth="1"/>
    <col min="4107" max="4107" width="6.5703125" style="69" customWidth="1"/>
    <col min="4108" max="4108" width="6" style="69" customWidth="1"/>
    <col min="4109" max="4109" width="6.5703125" style="69" customWidth="1"/>
    <col min="4110" max="4110" width="6.7109375" style="69" customWidth="1"/>
    <col min="4111" max="4112" width="6.140625" style="69" customWidth="1"/>
    <col min="4113" max="4113" width="5.7109375" style="69" customWidth="1"/>
    <col min="4114" max="4114" width="6.42578125" style="69" customWidth="1"/>
    <col min="4115" max="4115" width="5.85546875" style="69" customWidth="1"/>
    <col min="4116" max="4117" width="6" style="69" customWidth="1"/>
    <col min="4118" max="4118" width="6.7109375" style="69" customWidth="1"/>
    <col min="4119" max="4119" width="6.5703125" style="69" customWidth="1"/>
    <col min="4120" max="4120" width="6.28515625" style="69" customWidth="1"/>
    <col min="4121" max="4121" width="6.42578125" style="69" customWidth="1"/>
    <col min="4122" max="4122" width="7.42578125" style="69" customWidth="1"/>
    <col min="4123" max="4123" width="7.5703125" style="69" customWidth="1"/>
    <col min="4124" max="4124" width="7.140625" style="69" customWidth="1"/>
    <col min="4125" max="4125" width="6.42578125" style="69" customWidth="1"/>
    <col min="4126" max="4126" width="6.85546875" style="69" customWidth="1"/>
    <col min="4127" max="4127" width="6.28515625" style="69" customWidth="1"/>
    <col min="4128" max="4128" width="6.42578125" style="69" customWidth="1"/>
    <col min="4129" max="4129" width="6.140625" style="69" customWidth="1"/>
    <col min="4130" max="4130" width="4.140625" style="69" customWidth="1"/>
    <col min="4131" max="4131" width="3.42578125" style="69" customWidth="1"/>
    <col min="4132" max="4132" width="1" style="69" customWidth="1"/>
    <col min="4133" max="4133" width="1.42578125" style="69" customWidth="1"/>
    <col min="4134" max="4352" width="9.140625" style="69"/>
    <col min="4353" max="4353" width="5.85546875" style="69" customWidth="1"/>
    <col min="4354" max="4354" width="3.42578125" style="69" customWidth="1"/>
    <col min="4355" max="4356" width="5.5703125" style="69" customWidth="1"/>
    <col min="4357" max="4357" width="5.42578125" style="69" customWidth="1"/>
    <col min="4358" max="4358" width="6.140625" style="69" customWidth="1"/>
    <col min="4359" max="4359" width="5.85546875" style="69" customWidth="1"/>
    <col min="4360" max="4360" width="6.42578125" style="69" customWidth="1"/>
    <col min="4361" max="4361" width="6.140625" style="69" customWidth="1"/>
    <col min="4362" max="4362" width="6.42578125" style="69" customWidth="1"/>
    <col min="4363" max="4363" width="6.5703125" style="69" customWidth="1"/>
    <col min="4364" max="4364" width="6" style="69" customWidth="1"/>
    <col min="4365" max="4365" width="6.5703125" style="69" customWidth="1"/>
    <col min="4366" max="4366" width="6.7109375" style="69" customWidth="1"/>
    <col min="4367" max="4368" width="6.140625" style="69" customWidth="1"/>
    <col min="4369" max="4369" width="5.7109375" style="69" customWidth="1"/>
    <col min="4370" max="4370" width="6.42578125" style="69" customWidth="1"/>
    <col min="4371" max="4371" width="5.85546875" style="69" customWidth="1"/>
    <col min="4372" max="4373" width="6" style="69" customWidth="1"/>
    <col min="4374" max="4374" width="6.7109375" style="69" customWidth="1"/>
    <col min="4375" max="4375" width="6.5703125" style="69" customWidth="1"/>
    <col min="4376" max="4376" width="6.28515625" style="69" customWidth="1"/>
    <col min="4377" max="4377" width="6.42578125" style="69" customWidth="1"/>
    <col min="4378" max="4378" width="7.42578125" style="69" customWidth="1"/>
    <col min="4379" max="4379" width="7.5703125" style="69" customWidth="1"/>
    <col min="4380" max="4380" width="7.140625" style="69" customWidth="1"/>
    <col min="4381" max="4381" width="6.42578125" style="69" customWidth="1"/>
    <col min="4382" max="4382" width="6.85546875" style="69" customWidth="1"/>
    <col min="4383" max="4383" width="6.28515625" style="69" customWidth="1"/>
    <col min="4384" max="4384" width="6.42578125" style="69" customWidth="1"/>
    <col min="4385" max="4385" width="6.140625" style="69" customWidth="1"/>
    <col min="4386" max="4386" width="4.140625" style="69" customWidth="1"/>
    <col min="4387" max="4387" width="3.42578125" style="69" customWidth="1"/>
    <col min="4388" max="4388" width="1" style="69" customWidth="1"/>
    <col min="4389" max="4389" width="1.42578125" style="69" customWidth="1"/>
    <col min="4390" max="4608" width="9.140625" style="69"/>
    <col min="4609" max="4609" width="5.85546875" style="69" customWidth="1"/>
    <col min="4610" max="4610" width="3.42578125" style="69" customWidth="1"/>
    <col min="4611" max="4612" width="5.5703125" style="69" customWidth="1"/>
    <col min="4613" max="4613" width="5.42578125" style="69" customWidth="1"/>
    <col min="4614" max="4614" width="6.140625" style="69" customWidth="1"/>
    <col min="4615" max="4615" width="5.85546875" style="69" customWidth="1"/>
    <col min="4616" max="4616" width="6.42578125" style="69" customWidth="1"/>
    <col min="4617" max="4617" width="6.140625" style="69" customWidth="1"/>
    <col min="4618" max="4618" width="6.42578125" style="69" customWidth="1"/>
    <col min="4619" max="4619" width="6.5703125" style="69" customWidth="1"/>
    <col min="4620" max="4620" width="6" style="69" customWidth="1"/>
    <col min="4621" max="4621" width="6.5703125" style="69" customWidth="1"/>
    <col min="4622" max="4622" width="6.7109375" style="69" customWidth="1"/>
    <col min="4623" max="4624" width="6.140625" style="69" customWidth="1"/>
    <col min="4625" max="4625" width="5.7109375" style="69" customWidth="1"/>
    <col min="4626" max="4626" width="6.42578125" style="69" customWidth="1"/>
    <col min="4627" max="4627" width="5.85546875" style="69" customWidth="1"/>
    <col min="4628" max="4629" width="6" style="69" customWidth="1"/>
    <col min="4630" max="4630" width="6.7109375" style="69" customWidth="1"/>
    <col min="4631" max="4631" width="6.5703125" style="69" customWidth="1"/>
    <col min="4632" max="4632" width="6.28515625" style="69" customWidth="1"/>
    <col min="4633" max="4633" width="6.42578125" style="69" customWidth="1"/>
    <col min="4634" max="4634" width="7.42578125" style="69" customWidth="1"/>
    <col min="4635" max="4635" width="7.5703125" style="69" customWidth="1"/>
    <col min="4636" max="4636" width="7.140625" style="69" customWidth="1"/>
    <col min="4637" max="4637" width="6.42578125" style="69" customWidth="1"/>
    <col min="4638" max="4638" width="6.85546875" style="69" customWidth="1"/>
    <col min="4639" max="4639" width="6.28515625" style="69" customWidth="1"/>
    <col min="4640" max="4640" width="6.42578125" style="69" customWidth="1"/>
    <col min="4641" max="4641" width="6.140625" style="69" customWidth="1"/>
    <col min="4642" max="4642" width="4.140625" style="69" customWidth="1"/>
    <col min="4643" max="4643" width="3.42578125" style="69" customWidth="1"/>
    <col min="4644" max="4644" width="1" style="69" customWidth="1"/>
    <col min="4645" max="4645" width="1.42578125" style="69" customWidth="1"/>
    <col min="4646" max="4864" width="9.140625" style="69"/>
    <col min="4865" max="4865" width="5.85546875" style="69" customWidth="1"/>
    <col min="4866" max="4866" width="3.42578125" style="69" customWidth="1"/>
    <col min="4867" max="4868" width="5.5703125" style="69" customWidth="1"/>
    <col min="4869" max="4869" width="5.42578125" style="69" customWidth="1"/>
    <col min="4870" max="4870" width="6.140625" style="69" customWidth="1"/>
    <col min="4871" max="4871" width="5.85546875" style="69" customWidth="1"/>
    <col min="4872" max="4872" width="6.42578125" style="69" customWidth="1"/>
    <col min="4873" max="4873" width="6.140625" style="69" customWidth="1"/>
    <col min="4874" max="4874" width="6.42578125" style="69" customWidth="1"/>
    <col min="4875" max="4875" width="6.5703125" style="69" customWidth="1"/>
    <col min="4876" max="4876" width="6" style="69" customWidth="1"/>
    <col min="4877" max="4877" width="6.5703125" style="69" customWidth="1"/>
    <col min="4878" max="4878" width="6.7109375" style="69" customWidth="1"/>
    <col min="4879" max="4880" width="6.140625" style="69" customWidth="1"/>
    <col min="4881" max="4881" width="5.7109375" style="69" customWidth="1"/>
    <col min="4882" max="4882" width="6.42578125" style="69" customWidth="1"/>
    <col min="4883" max="4883" width="5.85546875" style="69" customWidth="1"/>
    <col min="4884" max="4885" width="6" style="69" customWidth="1"/>
    <col min="4886" max="4886" width="6.7109375" style="69" customWidth="1"/>
    <col min="4887" max="4887" width="6.5703125" style="69" customWidth="1"/>
    <col min="4888" max="4888" width="6.28515625" style="69" customWidth="1"/>
    <col min="4889" max="4889" width="6.42578125" style="69" customWidth="1"/>
    <col min="4890" max="4890" width="7.42578125" style="69" customWidth="1"/>
    <col min="4891" max="4891" width="7.5703125" style="69" customWidth="1"/>
    <col min="4892" max="4892" width="7.140625" style="69" customWidth="1"/>
    <col min="4893" max="4893" width="6.42578125" style="69" customWidth="1"/>
    <col min="4894" max="4894" width="6.85546875" style="69" customWidth="1"/>
    <col min="4895" max="4895" width="6.28515625" style="69" customWidth="1"/>
    <col min="4896" max="4896" width="6.42578125" style="69" customWidth="1"/>
    <col min="4897" max="4897" width="6.140625" style="69" customWidth="1"/>
    <col min="4898" max="4898" width="4.140625" style="69" customWidth="1"/>
    <col min="4899" max="4899" width="3.42578125" style="69" customWidth="1"/>
    <col min="4900" max="4900" width="1" style="69" customWidth="1"/>
    <col min="4901" max="4901" width="1.42578125" style="69" customWidth="1"/>
    <col min="4902" max="5120" width="9.140625" style="69"/>
    <col min="5121" max="5121" width="5.85546875" style="69" customWidth="1"/>
    <col min="5122" max="5122" width="3.42578125" style="69" customWidth="1"/>
    <col min="5123" max="5124" width="5.5703125" style="69" customWidth="1"/>
    <col min="5125" max="5125" width="5.42578125" style="69" customWidth="1"/>
    <col min="5126" max="5126" width="6.140625" style="69" customWidth="1"/>
    <col min="5127" max="5127" width="5.85546875" style="69" customWidth="1"/>
    <col min="5128" max="5128" width="6.42578125" style="69" customWidth="1"/>
    <col min="5129" max="5129" width="6.140625" style="69" customWidth="1"/>
    <col min="5130" max="5130" width="6.42578125" style="69" customWidth="1"/>
    <col min="5131" max="5131" width="6.5703125" style="69" customWidth="1"/>
    <col min="5132" max="5132" width="6" style="69" customWidth="1"/>
    <col min="5133" max="5133" width="6.5703125" style="69" customWidth="1"/>
    <col min="5134" max="5134" width="6.7109375" style="69" customWidth="1"/>
    <col min="5135" max="5136" width="6.140625" style="69" customWidth="1"/>
    <col min="5137" max="5137" width="5.7109375" style="69" customWidth="1"/>
    <col min="5138" max="5138" width="6.42578125" style="69" customWidth="1"/>
    <col min="5139" max="5139" width="5.85546875" style="69" customWidth="1"/>
    <col min="5140" max="5141" width="6" style="69" customWidth="1"/>
    <col min="5142" max="5142" width="6.7109375" style="69" customWidth="1"/>
    <col min="5143" max="5143" width="6.5703125" style="69" customWidth="1"/>
    <col min="5144" max="5144" width="6.28515625" style="69" customWidth="1"/>
    <col min="5145" max="5145" width="6.42578125" style="69" customWidth="1"/>
    <col min="5146" max="5146" width="7.42578125" style="69" customWidth="1"/>
    <col min="5147" max="5147" width="7.5703125" style="69" customWidth="1"/>
    <col min="5148" max="5148" width="7.140625" style="69" customWidth="1"/>
    <col min="5149" max="5149" width="6.42578125" style="69" customWidth="1"/>
    <col min="5150" max="5150" width="6.85546875" style="69" customWidth="1"/>
    <col min="5151" max="5151" width="6.28515625" style="69" customWidth="1"/>
    <col min="5152" max="5152" width="6.42578125" style="69" customWidth="1"/>
    <col min="5153" max="5153" width="6.140625" style="69" customWidth="1"/>
    <col min="5154" max="5154" width="4.140625" style="69" customWidth="1"/>
    <col min="5155" max="5155" width="3.42578125" style="69" customWidth="1"/>
    <col min="5156" max="5156" width="1" style="69" customWidth="1"/>
    <col min="5157" max="5157" width="1.42578125" style="69" customWidth="1"/>
    <col min="5158" max="5376" width="9.140625" style="69"/>
    <col min="5377" max="5377" width="5.85546875" style="69" customWidth="1"/>
    <col min="5378" max="5378" width="3.42578125" style="69" customWidth="1"/>
    <col min="5379" max="5380" width="5.5703125" style="69" customWidth="1"/>
    <col min="5381" max="5381" width="5.42578125" style="69" customWidth="1"/>
    <col min="5382" max="5382" width="6.140625" style="69" customWidth="1"/>
    <col min="5383" max="5383" width="5.85546875" style="69" customWidth="1"/>
    <col min="5384" max="5384" width="6.42578125" style="69" customWidth="1"/>
    <col min="5385" max="5385" width="6.140625" style="69" customWidth="1"/>
    <col min="5386" max="5386" width="6.42578125" style="69" customWidth="1"/>
    <col min="5387" max="5387" width="6.5703125" style="69" customWidth="1"/>
    <col min="5388" max="5388" width="6" style="69" customWidth="1"/>
    <col min="5389" max="5389" width="6.5703125" style="69" customWidth="1"/>
    <col min="5390" max="5390" width="6.7109375" style="69" customWidth="1"/>
    <col min="5391" max="5392" width="6.140625" style="69" customWidth="1"/>
    <col min="5393" max="5393" width="5.7109375" style="69" customWidth="1"/>
    <col min="5394" max="5394" width="6.42578125" style="69" customWidth="1"/>
    <col min="5395" max="5395" width="5.85546875" style="69" customWidth="1"/>
    <col min="5396" max="5397" width="6" style="69" customWidth="1"/>
    <col min="5398" max="5398" width="6.7109375" style="69" customWidth="1"/>
    <col min="5399" max="5399" width="6.5703125" style="69" customWidth="1"/>
    <col min="5400" max="5400" width="6.28515625" style="69" customWidth="1"/>
    <col min="5401" max="5401" width="6.42578125" style="69" customWidth="1"/>
    <col min="5402" max="5402" width="7.42578125" style="69" customWidth="1"/>
    <col min="5403" max="5403" width="7.5703125" style="69" customWidth="1"/>
    <col min="5404" max="5404" width="7.140625" style="69" customWidth="1"/>
    <col min="5405" max="5405" width="6.42578125" style="69" customWidth="1"/>
    <col min="5406" max="5406" width="6.85546875" style="69" customWidth="1"/>
    <col min="5407" max="5407" width="6.28515625" style="69" customWidth="1"/>
    <col min="5408" max="5408" width="6.42578125" style="69" customWidth="1"/>
    <col min="5409" max="5409" width="6.140625" style="69" customWidth="1"/>
    <col min="5410" max="5410" width="4.140625" style="69" customWidth="1"/>
    <col min="5411" max="5411" width="3.42578125" style="69" customWidth="1"/>
    <col min="5412" max="5412" width="1" style="69" customWidth="1"/>
    <col min="5413" max="5413" width="1.42578125" style="69" customWidth="1"/>
    <col min="5414" max="5632" width="9.140625" style="69"/>
    <col min="5633" max="5633" width="5.85546875" style="69" customWidth="1"/>
    <col min="5634" max="5634" width="3.42578125" style="69" customWidth="1"/>
    <col min="5635" max="5636" width="5.5703125" style="69" customWidth="1"/>
    <col min="5637" max="5637" width="5.42578125" style="69" customWidth="1"/>
    <col min="5638" max="5638" width="6.140625" style="69" customWidth="1"/>
    <col min="5639" max="5639" width="5.85546875" style="69" customWidth="1"/>
    <col min="5640" max="5640" width="6.42578125" style="69" customWidth="1"/>
    <col min="5641" max="5641" width="6.140625" style="69" customWidth="1"/>
    <col min="5642" max="5642" width="6.42578125" style="69" customWidth="1"/>
    <col min="5643" max="5643" width="6.5703125" style="69" customWidth="1"/>
    <col min="5644" max="5644" width="6" style="69" customWidth="1"/>
    <col min="5645" max="5645" width="6.5703125" style="69" customWidth="1"/>
    <col min="5646" max="5646" width="6.7109375" style="69" customWidth="1"/>
    <col min="5647" max="5648" width="6.140625" style="69" customWidth="1"/>
    <col min="5649" max="5649" width="5.7109375" style="69" customWidth="1"/>
    <col min="5650" max="5650" width="6.42578125" style="69" customWidth="1"/>
    <col min="5651" max="5651" width="5.85546875" style="69" customWidth="1"/>
    <col min="5652" max="5653" width="6" style="69" customWidth="1"/>
    <col min="5654" max="5654" width="6.7109375" style="69" customWidth="1"/>
    <col min="5655" max="5655" width="6.5703125" style="69" customWidth="1"/>
    <col min="5656" max="5656" width="6.28515625" style="69" customWidth="1"/>
    <col min="5657" max="5657" width="6.42578125" style="69" customWidth="1"/>
    <col min="5658" max="5658" width="7.42578125" style="69" customWidth="1"/>
    <col min="5659" max="5659" width="7.5703125" style="69" customWidth="1"/>
    <col min="5660" max="5660" width="7.140625" style="69" customWidth="1"/>
    <col min="5661" max="5661" width="6.42578125" style="69" customWidth="1"/>
    <col min="5662" max="5662" width="6.85546875" style="69" customWidth="1"/>
    <col min="5663" max="5663" width="6.28515625" style="69" customWidth="1"/>
    <col min="5664" max="5664" width="6.42578125" style="69" customWidth="1"/>
    <col min="5665" max="5665" width="6.140625" style="69" customWidth="1"/>
    <col min="5666" max="5666" width="4.140625" style="69" customWidth="1"/>
    <col min="5667" max="5667" width="3.42578125" style="69" customWidth="1"/>
    <col min="5668" max="5668" width="1" style="69" customWidth="1"/>
    <col min="5669" max="5669" width="1.42578125" style="69" customWidth="1"/>
    <col min="5670" max="5888" width="9.140625" style="69"/>
    <col min="5889" max="5889" width="5.85546875" style="69" customWidth="1"/>
    <col min="5890" max="5890" width="3.42578125" style="69" customWidth="1"/>
    <col min="5891" max="5892" width="5.5703125" style="69" customWidth="1"/>
    <col min="5893" max="5893" width="5.42578125" style="69" customWidth="1"/>
    <col min="5894" max="5894" width="6.140625" style="69" customWidth="1"/>
    <col min="5895" max="5895" width="5.85546875" style="69" customWidth="1"/>
    <col min="5896" max="5896" width="6.42578125" style="69" customWidth="1"/>
    <col min="5897" max="5897" width="6.140625" style="69" customWidth="1"/>
    <col min="5898" max="5898" width="6.42578125" style="69" customWidth="1"/>
    <col min="5899" max="5899" width="6.5703125" style="69" customWidth="1"/>
    <col min="5900" max="5900" width="6" style="69" customWidth="1"/>
    <col min="5901" max="5901" width="6.5703125" style="69" customWidth="1"/>
    <col min="5902" max="5902" width="6.7109375" style="69" customWidth="1"/>
    <col min="5903" max="5904" width="6.140625" style="69" customWidth="1"/>
    <col min="5905" max="5905" width="5.7109375" style="69" customWidth="1"/>
    <col min="5906" max="5906" width="6.42578125" style="69" customWidth="1"/>
    <col min="5907" max="5907" width="5.85546875" style="69" customWidth="1"/>
    <col min="5908" max="5909" width="6" style="69" customWidth="1"/>
    <col min="5910" max="5910" width="6.7109375" style="69" customWidth="1"/>
    <col min="5911" max="5911" width="6.5703125" style="69" customWidth="1"/>
    <col min="5912" max="5912" width="6.28515625" style="69" customWidth="1"/>
    <col min="5913" max="5913" width="6.42578125" style="69" customWidth="1"/>
    <col min="5914" max="5914" width="7.42578125" style="69" customWidth="1"/>
    <col min="5915" max="5915" width="7.5703125" style="69" customWidth="1"/>
    <col min="5916" max="5916" width="7.140625" style="69" customWidth="1"/>
    <col min="5917" max="5917" width="6.42578125" style="69" customWidth="1"/>
    <col min="5918" max="5918" width="6.85546875" style="69" customWidth="1"/>
    <col min="5919" max="5919" width="6.28515625" style="69" customWidth="1"/>
    <col min="5920" max="5920" width="6.42578125" style="69" customWidth="1"/>
    <col min="5921" max="5921" width="6.140625" style="69" customWidth="1"/>
    <col min="5922" max="5922" width="4.140625" style="69" customWidth="1"/>
    <col min="5923" max="5923" width="3.42578125" style="69" customWidth="1"/>
    <col min="5924" max="5924" width="1" style="69" customWidth="1"/>
    <col min="5925" max="5925" width="1.42578125" style="69" customWidth="1"/>
    <col min="5926" max="6144" width="9.140625" style="69"/>
    <col min="6145" max="6145" width="5.85546875" style="69" customWidth="1"/>
    <col min="6146" max="6146" width="3.42578125" style="69" customWidth="1"/>
    <col min="6147" max="6148" width="5.5703125" style="69" customWidth="1"/>
    <col min="6149" max="6149" width="5.42578125" style="69" customWidth="1"/>
    <col min="6150" max="6150" width="6.140625" style="69" customWidth="1"/>
    <col min="6151" max="6151" width="5.85546875" style="69" customWidth="1"/>
    <col min="6152" max="6152" width="6.42578125" style="69" customWidth="1"/>
    <col min="6153" max="6153" width="6.140625" style="69" customWidth="1"/>
    <col min="6154" max="6154" width="6.42578125" style="69" customWidth="1"/>
    <col min="6155" max="6155" width="6.5703125" style="69" customWidth="1"/>
    <col min="6156" max="6156" width="6" style="69" customWidth="1"/>
    <col min="6157" max="6157" width="6.5703125" style="69" customWidth="1"/>
    <col min="6158" max="6158" width="6.7109375" style="69" customWidth="1"/>
    <col min="6159" max="6160" width="6.140625" style="69" customWidth="1"/>
    <col min="6161" max="6161" width="5.7109375" style="69" customWidth="1"/>
    <col min="6162" max="6162" width="6.42578125" style="69" customWidth="1"/>
    <col min="6163" max="6163" width="5.85546875" style="69" customWidth="1"/>
    <col min="6164" max="6165" width="6" style="69" customWidth="1"/>
    <col min="6166" max="6166" width="6.7109375" style="69" customWidth="1"/>
    <col min="6167" max="6167" width="6.5703125" style="69" customWidth="1"/>
    <col min="6168" max="6168" width="6.28515625" style="69" customWidth="1"/>
    <col min="6169" max="6169" width="6.42578125" style="69" customWidth="1"/>
    <col min="6170" max="6170" width="7.42578125" style="69" customWidth="1"/>
    <col min="6171" max="6171" width="7.5703125" style="69" customWidth="1"/>
    <col min="6172" max="6172" width="7.140625" style="69" customWidth="1"/>
    <col min="6173" max="6173" width="6.42578125" style="69" customWidth="1"/>
    <col min="6174" max="6174" width="6.85546875" style="69" customWidth="1"/>
    <col min="6175" max="6175" width="6.28515625" style="69" customWidth="1"/>
    <col min="6176" max="6176" width="6.42578125" style="69" customWidth="1"/>
    <col min="6177" max="6177" width="6.140625" style="69" customWidth="1"/>
    <col min="6178" max="6178" width="4.140625" style="69" customWidth="1"/>
    <col min="6179" max="6179" width="3.42578125" style="69" customWidth="1"/>
    <col min="6180" max="6180" width="1" style="69" customWidth="1"/>
    <col min="6181" max="6181" width="1.42578125" style="69" customWidth="1"/>
    <col min="6182" max="6400" width="9.140625" style="69"/>
    <col min="6401" max="6401" width="5.85546875" style="69" customWidth="1"/>
    <col min="6402" max="6402" width="3.42578125" style="69" customWidth="1"/>
    <col min="6403" max="6404" width="5.5703125" style="69" customWidth="1"/>
    <col min="6405" max="6405" width="5.42578125" style="69" customWidth="1"/>
    <col min="6406" max="6406" width="6.140625" style="69" customWidth="1"/>
    <col min="6407" max="6407" width="5.85546875" style="69" customWidth="1"/>
    <col min="6408" max="6408" width="6.42578125" style="69" customWidth="1"/>
    <col min="6409" max="6409" width="6.140625" style="69" customWidth="1"/>
    <col min="6410" max="6410" width="6.42578125" style="69" customWidth="1"/>
    <col min="6411" max="6411" width="6.5703125" style="69" customWidth="1"/>
    <col min="6412" max="6412" width="6" style="69" customWidth="1"/>
    <col min="6413" max="6413" width="6.5703125" style="69" customWidth="1"/>
    <col min="6414" max="6414" width="6.7109375" style="69" customWidth="1"/>
    <col min="6415" max="6416" width="6.140625" style="69" customWidth="1"/>
    <col min="6417" max="6417" width="5.7109375" style="69" customWidth="1"/>
    <col min="6418" max="6418" width="6.42578125" style="69" customWidth="1"/>
    <col min="6419" max="6419" width="5.85546875" style="69" customWidth="1"/>
    <col min="6420" max="6421" width="6" style="69" customWidth="1"/>
    <col min="6422" max="6422" width="6.7109375" style="69" customWidth="1"/>
    <col min="6423" max="6423" width="6.5703125" style="69" customWidth="1"/>
    <col min="6424" max="6424" width="6.28515625" style="69" customWidth="1"/>
    <col min="6425" max="6425" width="6.42578125" style="69" customWidth="1"/>
    <col min="6426" max="6426" width="7.42578125" style="69" customWidth="1"/>
    <col min="6427" max="6427" width="7.5703125" style="69" customWidth="1"/>
    <col min="6428" max="6428" width="7.140625" style="69" customWidth="1"/>
    <col min="6429" max="6429" width="6.42578125" style="69" customWidth="1"/>
    <col min="6430" max="6430" width="6.85546875" style="69" customWidth="1"/>
    <col min="6431" max="6431" width="6.28515625" style="69" customWidth="1"/>
    <col min="6432" max="6432" width="6.42578125" style="69" customWidth="1"/>
    <col min="6433" max="6433" width="6.140625" style="69" customWidth="1"/>
    <col min="6434" max="6434" width="4.140625" style="69" customWidth="1"/>
    <col min="6435" max="6435" width="3.42578125" style="69" customWidth="1"/>
    <col min="6436" max="6436" width="1" style="69" customWidth="1"/>
    <col min="6437" max="6437" width="1.42578125" style="69" customWidth="1"/>
    <col min="6438" max="6656" width="9.140625" style="69"/>
    <col min="6657" max="6657" width="5.85546875" style="69" customWidth="1"/>
    <col min="6658" max="6658" width="3.42578125" style="69" customWidth="1"/>
    <col min="6659" max="6660" width="5.5703125" style="69" customWidth="1"/>
    <col min="6661" max="6661" width="5.42578125" style="69" customWidth="1"/>
    <col min="6662" max="6662" width="6.140625" style="69" customWidth="1"/>
    <col min="6663" max="6663" width="5.85546875" style="69" customWidth="1"/>
    <col min="6664" max="6664" width="6.42578125" style="69" customWidth="1"/>
    <col min="6665" max="6665" width="6.140625" style="69" customWidth="1"/>
    <col min="6666" max="6666" width="6.42578125" style="69" customWidth="1"/>
    <col min="6667" max="6667" width="6.5703125" style="69" customWidth="1"/>
    <col min="6668" max="6668" width="6" style="69" customWidth="1"/>
    <col min="6669" max="6669" width="6.5703125" style="69" customWidth="1"/>
    <col min="6670" max="6670" width="6.7109375" style="69" customWidth="1"/>
    <col min="6671" max="6672" width="6.140625" style="69" customWidth="1"/>
    <col min="6673" max="6673" width="5.7109375" style="69" customWidth="1"/>
    <col min="6674" max="6674" width="6.42578125" style="69" customWidth="1"/>
    <col min="6675" max="6675" width="5.85546875" style="69" customWidth="1"/>
    <col min="6676" max="6677" width="6" style="69" customWidth="1"/>
    <col min="6678" max="6678" width="6.7109375" style="69" customWidth="1"/>
    <col min="6679" max="6679" width="6.5703125" style="69" customWidth="1"/>
    <col min="6680" max="6680" width="6.28515625" style="69" customWidth="1"/>
    <col min="6681" max="6681" width="6.42578125" style="69" customWidth="1"/>
    <col min="6682" max="6682" width="7.42578125" style="69" customWidth="1"/>
    <col min="6683" max="6683" width="7.5703125" style="69" customWidth="1"/>
    <col min="6684" max="6684" width="7.140625" style="69" customWidth="1"/>
    <col min="6685" max="6685" width="6.42578125" style="69" customWidth="1"/>
    <col min="6686" max="6686" width="6.85546875" style="69" customWidth="1"/>
    <col min="6687" max="6687" width="6.28515625" style="69" customWidth="1"/>
    <col min="6688" max="6688" width="6.42578125" style="69" customWidth="1"/>
    <col min="6689" max="6689" width="6.140625" style="69" customWidth="1"/>
    <col min="6690" max="6690" width="4.140625" style="69" customWidth="1"/>
    <col min="6691" max="6691" width="3.42578125" style="69" customWidth="1"/>
    <col min="6692" max="6692" width="1" style="69" customWidth="1"/>
    <col min="6693" max="6693" width="1.42578125" style="69" customWidth="1"/>
    <col min="6694" max="6912" width="9.140625" style="69"/>
    <col min="6913" max="6913" width="5.85546875" style="69" customWidth="1"/>
    <col min="6914" max="6914" width="3.42578125" style="69" customWidth="1"/>
    <col min="6915" max="6916" width="5.5703125" style="69" customWidth="1"/>
    <col min="6917" max="6917" width="5.42578125" style="69" customWidth="1"/>
    <col min="6918" max="6918" width="6.140625" style="69" customWidth="1"/>
    <col min="6919" max="6919" width="5.85546875" style="69" customWidth="1"/>
    <col min="6920" max="6920" width="6.42578125" style="69" customWidth="1"/>
    <col min="6921" max="6921" width="6.140625" style="69" customWidth="1"/>
    <col min="6922" max="6922" width="6.42578125" style="69" customWidth="1"/>
    <col min="6923" max="6923" width="6.5703125" style="69" customWidth="1"/>
    <col min="6924" max="6924" width="6" style="69" customWidth="1"/>
    <col min="6925" max="6925" width="6.5703125" style="69" customWidth="1"/>
    <col min="6926" max="6926" width="6.7109375" style="69" customWidth="1"/>
    <col min="6927" max="6928" width="6.140625" style="69" customWidth="1"/>
    <col min="6929" max="6929" width="5.7109375" style="69" customWidth="1"/>
    <col min="6930" max="6930" width="6.42578125" style="69" customWidth="1"/>
    <col min="6931" max="6931" width="5.85546875" style="69" customWidth="1"/>
    <col min="6932" max="6933" width="6" style="69" customWidth="1"/>
    <col min="6934" max="6934" width="6.7109375" style="69" customWidth="1"/>
    <col min="6935" max="6935" width="6.5703125" style="69" customWidth="1"/>
    <col min="6936" max="6936" width="6.28515625" style="69" customWidth="1"/>
    <col min="6937" max="6937" width="6.42578125" style="69" customWidth="1"/>
    <col min="6938" max="6938" width="7.42578125" style="69" customWidth="1"/>
    <col min="6939" max="6939" width="7.5703125" style="69" customWidth="1"/>
    <col min="6940" max="6940" width="7.140625" style="69" customWidth="1"/>
    <col min="6941" max="6941" width="6.42578125" style="69" customWidth="1"/>
    <col min="6942" max="6942" width="6.85546875" style="69" customWidth="1"/>
    <col min="6943" max="6943" width="6.28515625" style="69" customWidth="1"/>
    <col min="6944" max="6944" width="6.42578125" style="69" customWidth="1"/>
    <col min="6945" max="6945" width="6.140625" style="69" customWidth="1"/>
    <col min="6946" max="6946" width="4.140625" style="69" customWidth="1"/>
    <col min="6947" max="6947" width="3.42578125" style="69" customWidth="1"/>
    <col min="6948" max="6948" width="1" style="69" customWidth="1"/>
    <col min="6949" max="6949" width="1.42578125" style="69" customWidth="1"/>
    <col min="6950" max="7168" width="9.140625" style="69"/>
    <col min="7169" max="7169" width="5.85546875" style="69" customWidth="1"/>
    <col min="7170" max="7170" width="3.42578125" style="69" customWidth="1"/>
    <col min="7171" max="7172" width="5.5703125" style="69" customWidth="1"/>
    <col min="7173" max="7173" width="5.42578125" style="69" customWidth="1"/>
    <col min="7174" max="7174" width="6.140625" style="69" customWidth="1"/>
    <col min="7175" max="7175" width="5.85546875" style="69" customWidth="1"/>
    <col min="7176" max="7176" width="6.42578125" style="69" customWidth="1"/>
    <col min="7177" max="7177" width="6.140625" style="69" customWidth="1"/>
    <col min="7178" max="7178" width="6.42578125" style="69" customWidth="1"/>
    <col min="7179" max="7179" width="6.5703125" style="69" customWidth="1"/>
    <col min="7180" max="7180" width="6" style="69" customWidth="1"/>
    <col min="7181" max="7181" width="6.5703125" style="69" customWidth="1"/>
    <col min="7182" max="7182" width="6.7109375" style="69" customWidth="1"/>
    <col min="7183" max="7184" width="6.140625" style="69" customWidth="1"/>
    <col min="7185" max="7185" width="5.7109375" style="69" customWidth="1"/>
    <col min="7186" max="7186" width="6.42578125" style="69" customWidth="1"/>
    <col min="7187" max="7187" width="5.85546875" style="69" customWidth="1"/>
    <col min="7188" max="7189" width="6" style="69" customWidth="1"/>
    <col min="7190" max="7190" width="6.7109375" style="69" customWidth="1"/>
    <col min="7191" max="7191" width="6.5703125" style="69" customWidth="1"/>
    <col min="7192" max="7192" width="6.28515625" style="69" customWidth="1"/>
    <col min="7193" max="7193" width="6.42578125" style="69" customWidth="1"/>
    <col min="7194" max="7194" width="7.42578125" style="69" customWidth="1"/>
    <col min="7195" max="7195" width="7.5703125" style="69" customWidth="1"/>
    <col min="7196" max="7196" width="7.140625" style="69" customWidth="1"/>
    <col min="7197" max="7197" width="6.42578125" style="69" customWidth="1"/>
    <col min="7198" max="7198" width="6.85546875" style="69" customWidth="1"/>
    <col min="7199" max="7199" width="6.28515625" style="69" customWidth="1"/>
    <col min="7200" max="7200" width="6.42578125" style="69" customWidth="1"/>
    <col min="7201" max="7201" width="6.140625" style="69" customWidth="1"/>
    <col min="7202" max="7202" width="4.140625" style="69" customWidth="1"/>
    <col min="7203" max="7203" width="3.42578125" style="69" customWidth="1"/>
    <col min="7204" max="7204" width="1" style="69" customWidth="1"/>
    <col min="7205" max="7205" width="1.42578125" style="69" customWidth="1"/>
    <col min="7206" max="7424" width="9.140625" style="69"/>
    <col min="7425" max="7425" width="5.85546875" style="69" customWidth="1"/>
    <col min="7426" max="7426" width="3.42578125" style="69" customWidth="1"/>
    <col min="7427" max="7428" width="5.5703125" style="69" customWidth="1"/>
    <col min="7429" max="7429" width="5.42578125" style="69" customWidth="1"/>
    <col min="7430" max="7430" width="6.140625" style="69" customWidth="1"/>
    <col min="7431" max="7431" width="5.85546875" style="69" customWidth="1"/>
    <col min="7432" max="7432" width="6.42578125" style="69" customWidth="1"/>
    <col min="7433" max="7433" width="6.140625" style="69" customWidth="1"/>
    <col min="7434" max="7434" width="6.42578125" style="69" customWidth="1"/>
    <col min="7435" max="7435" width="6.5703125" style="69" customWidth="1"/>
    <col min="7436" max="7436" width="6" style="69" customWidth="1"/>
    <col min="7437" max="7437" width="6.5703125" style="69" customWidth="1"/>
    <col min="7438" max="7438" width="6.7109375" style="69" customWidth="1"/>
    <col min="7439" max="7440" width="6.140625" style="69" customWidth="1"/>
    <col min="7441" max="7441" width="5.7109375" style="69" customWidth="1"/>
    <col min="7442" max="7442" width="6.42578125" style="69" customWidth="1"/>
    <col min="7443" max="7443" width="5.85546875" style="69" customWidth="1"/>
    <col min="7444" max="7445" width="6" style="69" customWidth="1"/>
    <col min="7446" max="7446" width="6.7109375" style="69" customWidth="1"/>
    <col min="7447" max="7447" width="6.5703125" style="69" customWidth="1"/>
    <col min="7448" max="7448" width="6.28515625" style="69" customWidth="1"/>
    <col min="7449" max="7449" width="6.42578125" style="69" customWidth="1"/>
    <col min="7450" max="7450" width="7.42578125" style="69" customWidth="1"/>
    <col min="7451" max="7451" width="7.5703125" style="69" customWidth="1"/>
    <col min="7452" max="7452" width="7.140625" style="69" customWidth="1"/>
    <col min="7453" max="7453" width="6.42578125" style="69" customWidth="1"/>
    <col min="7454" max="7454" width="6.85546875" style="69" customWidth="1"/>
    <col min="7455" max="7455" width="6.28515625" style="69" customWidth="1"/>
    <col min="7456" max="7456" width="6.42578125" style="69" customWidth="1"/>
    <col min="7457" max="7457" width="6.140625" style="69" customWidth="1"/>
    <col min="7458" max="7458" width="4.140625" style="69" customWidth="1"/>
    <col min="7459" max="7459" width="3.42578125" style="69" customWidth="1"/>
    <col min="7460" max="7460" width="1" style="69" customWidth="1"/>
    <col min="7461" max="7461" width="1.42578125" style="69" customWidth="1"/>
    <col min="7462" max="7680" width="9.140625" style="69"/>
    <col min="7681" max="7681" width="5.85546875" style="69" customWidth="1"/>
    <col min="7682" max="7682" width="3.42578125" style="69" customWidth="1"/>
    <col min="7683" max="7684" width="5.5703125" style="69" customWidth="1"/>
    <col min="7685" max="7685" width="5.42578125" style="69" customWidth="1"/>
    <col min="7686" max="7686" width="6.140625" style="69" customWidth="1"/>
    <col min="7687" max="7687" width="5.85546875" style="69" customWidth="1"/>
    <col min="7688" max="7688" width="6.42578125" style="69" customWidth="1"/>
    <col min="7689" max="7689" width="6.140625" style="69" customWidth="1"/>
    <col min="7690" max="7690" width="6.42578125" style="69" customWidth="1"/>
    <col min="7691" max="7691" width="6.5703125" style="69" customWidth="1"/>
    <col min="7692" max="7692" width="6" style="69" customWidth="1"/>
    <col min="7693" max="7693" width="6.5703125" style="69" customWidth="1"/>
    <col min="7694" max="7694" width="6.7109375" style="69" customWidth="1"/>
    <col min="7695" max="7696" width="6.140625" style="69" customWidth="1"/>
    <col min="7697" max="7697" width="5.7109375" style="69" customWidth="1"/>
    <col min="7698" max="7698" width="6.42578125" style="69" customWidth="1"/>
    <col min="7699" max="7699" width="5.85546875" style="69" customWidth="1"/>
    <col min="7700" max="7701" width="6" style="69" customWidth="1"/>
    <col min="7702" max="7702" width="6.7109375" style="69" customWidth="1"/>
    <col min="7703" max="7703" width="6.5703125" style="69" customWidth="1"/>
    <col min="7704" max="7704" width="6.28515625" style="69" customWidth="1"/>
    <col min="7705" max="7705" width="6.42578125" style="69" customWidth="1"/>
    <col min="7706" max="7706" width="7.42578125" style="69" customWidth="1"/>
    <col min="7707" max="7707" width="7.5703125" style="69" customWidth="1"/>
    <col min="7708" max="7708" width="7.140625" style="69" customWidth="1"/>
    <col min="7709" max="7709" width="6.42578125" style="69" customWidth="1"/>
    <col min="7710" max="7710" width="6.85546875" style="69" customWidth="1"/>
    <col min="7711" max="7711" width="6.28515625" style="69" customWidth="1"/>
    <col min="7712" max="7712" width="6.42578125" style="69" customWidth="1"/>
    <col min="7713" max="7713" width="6.140625" style="69" customWidth="1"/>
    <col min="7714" max="7714" width="4.140625" style="69" customWidth="1"/>
    <col min="7715" max="7715" width="3.42578125" style="69" customWidth="1"/>
    <col min="7716" max="7716" width="1" style="69" customWidth="1"/>
    <col min="7717" max="7717" width="1.42578125" style="69" customWidth="1"/>
    <col min="7718" max="7936" width="9.140625" style="69"/>
    <col min="7937" max="7937" width="5.85546875" style="69" customWidth="1"/>
    <col min="7938" max="7938" width="3.42578125" style="69" customWidth="1"/>
    <col min="7939" max="7940" width="5.5703125" style="69" customWidth="1"/>
    <col min="7941" max="7941" width="5.42578125" style="69" customWidth="1"/>
    <col min="7942" max="7942" width="6.140625" style="69" customWidth="1"/>
    <col min="7943" max="7943" width="5.85546875" style="69" customWidth="1"/>
    <col min="7944" max="7944" width="6.42578125" style="69" customWidth="1"/>
    <col min="7945" max="7945" width="6.140625" style="69" customWidth="1"/>
    <col min="7946" max="7946" width="6.42578125" style="69" customWidth="1"/>
    <col min="7947" max="7947" width="6.5703125" style="69" customWidth="1"/>
    <col min="7948" max="7948" width="6" style="69" customWidth="1"/>
    <col min="7949" max="7949" width="6.5703125" style="69" customWidth="1"/>
    <col min="7950" max="7950" width="6.7109375" style="69" customWidth="1"/>
    <col min="7951" max="7952" width="6.140625" style="69" customWidth="1"/>
    <col min="7953" max="7953" width="5.7109375" style="69" customWidth="1"/>
    <col min="7954" max="7954" width="6.42578125" style="69" customWidth="1"/>
    <col min="7955" max="7955" width="5.85546875" style="69" customWidth="1"/>
    <col min="7956" max="7957" width="6" style="69" customWidth="1"/>
    <col min="7958" max="7958" width="6.7109375" style="69" customWidth="1"/>
    <col min="7959" max="7959" width="6.5703125" style="69" customWidth="1"/>
    <col min="7960" max="7960" width="6.28515625" style="69" customWidth="1"/>
    <col min="7961" max="7961" width="6.42578125" style="69" customWidth="1"/>
    <col min="7962" max="7962" width="7.42578125" style="69" customWidth="1"/>
    <col min="7963" max="7963" width="7.5703125" style="69" customWidth="1"/>
    <col min="7964" max="7964" width="7.140625" style="69" customWidth="1"/>
    <col min="7965" max="7965" width="6.42578125" style="69" customWidth="1"/>
    <col min="7966" max="7966" width="6.85546875" style="69" customWidth="1"/>
    <col min="7967" max="7967" width="6.28515625" style="69" customWidth="1"/>
    <col min="7968" max="7968" width="6.42578125" style="69" customWidth="1"/>
    <col min="7969" max="7969" width="6.140625" style="69" customWidth="1"/>
    <col min="7970" max="7970" width="4.140625" style="69" customWidth="1"/>
    <col min="7971" max="7971" width="3.42578125" style="69" customWidth="1"/>
    <col min="7972" max="7972" width="1" style="69" customWidth="1"/>
    <col min="7973" max="7973" width="1.42578125" style="69" customWidth="1"/>
    <col min="7974" max="8192" width="9.140625" style="69"/>
    <col min="8193" max="8193" width="5.85546875" style="69" customWidth="1"/>
    <col min="8194" max="8194" width="3.42578125" style="69" customWidth="1"/>
    <col min="8195" max="8196" width="5.5703125" style="69" customWidth="1"/>
    <col min="8197" max="8197" width="5.42578125" style="69" customWidth="1"/>
    <col min="8198" max="8198" width="6.140625" style="69" customWidth="1"/>
    <col min="8199" max="8199" width="5.85546875" style="69" customWidth="1"/>
    <col min="8200" max="8200" width="6.42578125" style="69" customWidth="1"/>
    <col min="8201" max="8201" width="6.140625" style="69" customWidth="1"/>
    <col min="8202" max="8202" width="6.42578125" style="69" customWidth="1"/>
    <col min="8203" max="8203" width="6.5703125" style="69" customWidth="1"/>
    <col min="8204" max="8204" width="6" style="69" customWidth="1"/>
    <col min="8205" max="8205" width="6.5703125" style="69" customWidth="1"/>
    <col min="8206" max="8206" width="6.7109375" style="69" customWidth="1"/>
    <col min="8207" max="8208" width="6.140625" style="69" customWidth="1"/>
    <col min="8209" max="8209" width="5.7109375" style="69" customWidth="1"/>
    <col min="8210" max="8210" width="6.42578125" style="69" customWidth="1"/>
    <col min="8211" max="8211" width="5.85546875" style="69" customWidth="1"/>
    <col min="8212" max="8213" width="6" style="69" customWidth="1"/>
    <col min="8214" max="8214" width="6.7109375" style="69" customWidth="1"/>
    <col min="8215" max="8215" width="6.5703125" style="69" customWidth="1"/>
    <col min="8216" max="8216" width="6.28515625" style="69" customWidth="1"/>
    <col min="8217" max="8217" width="6.42578125" style="69" customWidth="1"/>
    <col min="8218" max="8218" width="7.42578125" style="69" customWidth="1"/>
    <col min="8219" max="8219" width="7.5703125" style="69" customWidth="1"/>
    <col min="8220" max="8220" width="7.140625" style="69" customWidth="1"/>
    <col min="8221" max="8221" width="6.42578125" style="69" customWidth="1"/>
    <col min="8222" max="8222" width="6.85546875" style="69" customWidth="1"/>
    <col min="8223" max="8223" width="6.28515625" style="69" customWidth="1"/>
    <col min="8224" max="8224" width="6.42578125" style="69" customWidth="1"/>
    <col min="8225" max="8225" width="6.140625" style="69" customWidth="1"/>
    <col min="8226" max="8226" width="4.140625" style="69" customWidth="1"/>
    <col min="8227" max="8227" width="3.42578125" style="69" customWidth="1"/>
    <col min="8228" max="8228" width="1" style="69" customWidth="1"/>
    <col min="8229" max="8229" width="1.42578125" style="69" customWidth="1"/>
    <col min="8230" max="8448" width="9.140625" style="69"/>
    <col min="8449" max="8449" width="5.85546875" style="69" customWidth="1"/>
    <col min="8450" max="8450" width="3.42578125" style="69" customWidth="1"/>
    <col min="8451" max="8452" width="5.5703125" style="69" customWidth="1"/>
    <col min="8453" max="8453" width="5.42578125" style="69" customWidth="1"/>
    <col min="8454" max="8454" width="6.140625" style="69" customWidth="1"/>
    <col min="8455" max="8455" width="5.85546875" style="69" customWidth="1"/>
    <col min="8456" max="8456" width="6.42578125" style="69" customWidth="1"/>
    <col min="8457" max="8457" width="6.140625" style="69" customWidth="1"/>
    <col min="8458" max="8458" width="6.42578125" style="69" customWidth="1"/>
    <col min="8459" max="8459" width="6.5703125" style="69" customWidth="1"/>
    <col min="8460" max="8460" width="6" style="69" customWidth="1"/>
    <col min="8461" max="8461" width="6.5703125" style="69" customWidth="1"/>
    <col min="8462" max="8462" width="6.7109375" style="69" customWidth="1"/>
    <col min="8463" max="8464" width="6.140625" style="69" customWidth="1"/>
    <col min="8465" max="8465" width="5.7109375" style="69" customWidth="1"/>
    <col min="8466" max="8466" width="6.42578125" style="69" customWidth="1"/>
    <col min="8467" max="8467" width="5.85546875" style="69" customWidth="1"/>
    <col min="8468" max="8469" width="6" style="69" customWidth="1"/>
    <col min="8470" max="8470" width="6.7109375" style="69" customWidth="1"/>
    <col min="8471" max="8471" width="6.5703125" style="69" customWidth="1"/>
    <col min="8472" max="8472" width="6.28515625" style="69" customWidth="1"/>
    <col min="8473" max="8473" width="6.42578125" style="69" customWidth="1"/>
    <col min="8474" max="8474" width="7.42578125" style="69" customWidth="1"/>
    <col min="8475" max="8475" width="7.5703125" style="69" customWidth="1"/>
    <col min="8476" max="8476" width="7.140625" style="69" customWidth="1"/>
    <col min="8477" max="8477" width="6.42578125" style="69" customWidth="1"/>
    <col min="8478" max="8478" width="6.85546875" style="69" customWidth="1"/>
    <col min="8479" max="8479" width="6.28515625" style="69" customWidth="1"/>
    <col min="8480" max="8480" width="6.42578125" style="69" customWidth="1"/>
    <col min="8481" max="8481" width="6.140625" style="69" customWidth="1"/>
    <col min="8482" max="8482" width="4.140625" style="69" customWidth="1"/>
    <col min="8483" max="8483" width="3.42578125" style="69" customWidth="1"/>
    <col min="8484" max="8484" width="1" style="69" customWidth="1"/>
    <col min="8485" max="8485" width="1.42578125" style="69" customWidth="1"/>
    <col min="8486" max="8704" width="9.140625" style="69"/>
    <col min="8705" max="8705" width="5.85546875" style="69" customWidth="1"/>
    <col min="8706" max="8706" width="3.42578125" style="69" customWidth="1"/>
    <col min="8707" max="8708" width="5.5703125" style="69" customWidth="1"/>
    <col min="8709" max="8709" width="5.42578125" style="69" customWidth="1"/>
    <col min="8710" max="8710" width="6.140625" style="69" customWidth="1"/>
    <col min="8711" max="8711" width="5.85546875" style="69" customWidth="1"/>
    <col min="8712" max="8712" width="6.42578125" style="69" customWidth="1"/>
    <col min="8713" max="8713" width="6.140625" style="69" customWidth="1"/>
    <col min="8714" max="8714" width="6.42578125" style="69" customWidth="1"/>
    <col min="8715" max="8715" width="6.5703125" style="69" customWidth="1"/>
    <col min="8716" max="8716" width="6" style="69" customWidth="1"/>
    <col min="8717" max="8717" width="6.5703125" style="69" customWidth="1"/>
    <col min="8718" max="8718" width="6.7109375" style="69" customWidth="1"/>
    <col min="8719" max="8720" width="6.140625" style="69" customWidth="1"/>
    <col min="8721" max="8721" width="5.7109375" style="69" customWidth="1"/>
    <col min="8722" max="8722" width="6.42578125" style="69" customWidth="1"/>
    <col min="8723" max="8723" width="5.85546875" style="69" customWidth="1"/>
    <col min="8724" max="8725" width="6" style="69" customWidth="1"/>
    <col min="8726" max="8726" width="6.7109375" style="69" customWidth="1"/>
    <col min="8727" max="8727" width="6.5703125" style="69" customWidth="1"/>
    <col min="8728" max="8728" width="6.28515625" style="69" customWidth="1"/>
    <col min="8729" max="8729" width="6.42578125" style="69" customWidth="1"/>
    <col min="8730" max="8730" width="7.42578125" style="69" customWidth="1"/>
    <col min="8731" max="8731" width="7.5703125" style="69" customWidth="1"/>
    <col min="8732" max="8732" width="7.140625" style="69" customWidth="1"/>
    <col min="8733" max="8733" width="6.42578125" style="69" customWidth="1"/>
    <col min="8734" max="8734" width="6.85546875" style="69" customWidth="1"/>
    <col min="8735" max="8735" width="6.28515625" style="69" customWidth="1"/>
    <col min="8736" max="8736" width="6.42578125" style="69" customWidth="1"/>
    <col min="8737" max="8737" width="6.140625" style="69" customWidth="1"/>
    <col min="8738" max="8738" width="4.140625" style="69" customWidth="1"/>
    <col min="8739" max="8739" width="3.42578125" style="69" customWidth="1"/>
    <col min="8740" max="8740" width="1" style="69" customWidth="1"/>
    <col min="8741" max="8741" width="1.42578125" style="69" customWidth="1"/>
    <col min="8742" max="8960" width="9.140625" style="69"/>
    <col min="8961" max="8961" width="5.85546875" style="69" customWidth="1"/>
    <col min="8962" max="8962" width="3.42578125" style="69" customWidth="1"/>
    <col min="8963" max="8964" width="5.5703125" style="69" customWidth="1"/>
    <col min="8965" max="8965" width="5.42578125" style="69" customWidth="1"/>
    <col min="8966" max="8966" width="6.140625" style="69" customWidth="1"/>
    <col min="8967" max="8967" width="5.85546875" style="69" customWidth="1"/>
    <col min="8968" max="8968" width="6.42578125" style="69" customWidth="1"/>
    <col min="8969" max="8969" width="6.140625" style="69" customWidth="1"/>
    <col min="8970" max="8970" width="6.42578125" style="69" customWidth="1"/>
    <col min="8971" max="8971" width="6.5703125" style="69" customWidth="1"/>
    <col min="8972" max="8972" width="6" style="69" customWidth="1"/>
    <col min="8973" max="8973" width="6.5703125" style="69" customWidth="1"/>
    <col min="8974" max="8974" width="6.7109375" style="69" customWidth="1"/>
    <col min="8975" max="8976" width="6.140625" style="69" customWidth="1"/>
    <col min="8977" max="8977" width="5.7109375" style="69" customWidth="1"/>
    <col min="8978" max="8978" width="6.42578125" style="69" customWidth="1"/>
    <col min="8979" max="8979" width="5.85546875" style="69" customWidth="1"/>
    <col min="8980" max="8981" width="6" style="69" customWidth="1"/>
    <col min="8982" max="8982" width="6.7109375" style="69" customWidth="1"/>
    <col min="8983" max="8983" width="6.5703125" style="69" customWidth="1"/>
    <col min="8984" max="8984" width="6.28515625" style="69" customWidth="1"/>
    <col min="8985" max="8985" width="6.42578125" style="69" customWidth="1"/>
    <col min="8986" max="8986" width="7.42578125" style="69" customWidth="1"/>
    <col min="8987" max="8987" width="7.5703125" style="69" customWidth="1"/>
    <col min="8988" max="8988" width="7.140625" style="69" customWidth="1"/>
    <col min="8989" max="8989" width="6.42578125" style="69" customWidth="1"/>
    <col min="8990" max="8990" width="6.85546875" style="69" customWidth="1"/>
    <col min="8991" max="8991" width="6.28515625" style="69" customWidth="1"/>
    <col min="8992" max="8992" width="6.42578125" style="69" customWidth="1"/>
    <col min="8993" max="8993" width="6.140625" style="69" customWidth="1"/>
    <col min="8994" max="8994" width="4.140625" style="69" customWidth="1"/>
    <col min="8995" max="8995" width="3.42578125" style="69" customWidth="1"/>
    <col min="8996" max="8996" width="1" style="69" customWidth="1"/>
    <col min="8997" max="8997" width="1.42578125" style="69" customWidth="1"/>
    <col min="8998" max="9216" width="9.140625" style="69"/>
    <col min="9217" max="9217" width="5.85546875" style="69" customWidth="1"/>
    <col min="9218" max="9218" width="3.42578125" style="69" customWidth="1"/>
    <col min="9219" max="9220" width="5.5703125" style="69" customWidth="1"/>
    <col min="9221" max="9221" width="5.42578125" style="69" customWidth="1"/>
    <col min="9222" max="9222" width="6.140625" style="69" customWidth="1"/>
    <col min="9223" max="9223" width="5.85546875" style="69" customWidth="1"/>
    <col min="9224" max="9224" width="6.42578125" style="69" customWidth="1"/>
    <col min="9225" max="9225" width="6.140625" style="69" customWidth="1"/>
    <col min="9226" max="9226" width="6.42578125" style="69" customWidth="1"/>
    <col min="9227" max="9227" width="6.5703125" style="69" customWidth="1"/>
    <col min="9228" max="9228" width="6" style="69" customWidth="1"/>
    <col min="9229" max="9229" width="6.5703125" style="69" customWidth="1"/>
    <col min="9230" max="9230" width="6.7109375" style="69" customWidth="1"/>
    <col min="9231" max="9232" width="6.140625" style="69" customWidth="1"/>
    <col min="9233" max="9233" width="5.7109375" style="69" customWidth="1"/>
    <col min="9234" max="9234" width="6.42578125" style="69" customWidth="1"/>
    <col min="9235" max="9235" width="5.85546875" style="69" customWidth="1"/>
    <col min="9236" max="9237" width="6" style="69" customWidth="1"/>
    <col min="9238" max="9238" width="6.7109375" style="69" customWidth="1"/>
    <col min="9239" max="9239" width="6.5703125" style="69" customWidth="1"/>
    <col min="9240" max="9240" width="6.28515625" style="69" customWidth="1"/>
    <col min="9241" max="9241" width="6.42578125" style="69" customWidth="1"/>
    <col min="9242" max="9242" width="7.42578125" style="69" customWidth="1"/>
    <col min="9243" max="9243" width="7.5703125" style="69" customWidth="1"/>
    <col min="9244" max="9244" width="7.140625" style="69" customWidth="1"/>
    <col min="9245" max="9245" width="6.42578125" style="69" customWidth="1"/>
    <col min="9246" max="9246" width="6.85546875" style="69" customWidth="1"/>
    <col min="9247" max="9247" width="6.28515625" style="69" customWidth="1"/>
    <col min="9248" max="9248" width="6.42578125" style="69" customWidth="1"/>
    <col min="9249" max="9249" width="6.140625" style="69" customWidth="1"/>
    <col min="9250" max="9250" width="4.140625" style="69" customWidth="1"/>
    <col min="9251" max="9251" width="3.42578125" style="69" customWidth="1"/>
    <col min="9252" max="9252" width="1" style="69" customWidth="1"/>
    <col min="9253" max="9253" width="1.42578125" style="69" customWidth="1"/>
    <col min="9254" max="9472" width="9.140625" style="69"/>
    <col min="9473" max="9473" width="5.85546875" style="69" customWidth="1"/>
    <col min="9474" max="9474" width="3.42578125" style="69" customWidth="1"/>
    <col min="9475" max="9476" width="5.5703125" style="69" customWidth="1"/>
    <col min="9477" max="9477" width="5.42578125" style="69" customWidth="1"/>
    <col min="9478" max="9478" width="6.140625" style="69" customWidth="1"/>
    <col min="9479" max="9479" width="5.85546875" style="69" customWidth="1"/>
    <col min="9480" max="9480" width="6.42578125" style="69" customWidth="1"/>
    <col min="9481" max="9481" width="6.140625" style="69" customWidth="1"/>
    <col min="9482" max="9482" width="6.42578125" style="69" customWidth="1"/>
    <col min="9483" max="9483" width="6.5703125" style="69" customWidth="1"/>
    <col min="9484" max="9484" width="6" style="69" customWidth="1"/>
    <col min="9485" max="9485" width="6.5703125" style="69" customWidth="1"/>
    <col min="9486" max="9486" width="6.7109375" style="69" customWidth="1"/>
    <col min="9487" max="9488" width="6.140625" style="69" customWidth="1"/>
    <col min="9489" max="9489" width="5.7109375" style="69" customWidth="1"/>
    <col min="9490" max="9490" width="6.42578125" style="69" customWidth="1"/>
    <col min="9491" max="9491" width="5.85546875" style="69" customWidth="1"/>
    <col min="9492" max="9493" width="6" style="69" customWidth="1"/>
    <col min="9494" max="9494" width="6.7109375" style="69" customWidth="1"/>
    <col min="9495" max="9495" width="6.5703125" style="69" customWidth="1"/>
    <col min="9496" max="9496" width="6.28515625" style="69" customWidth="1"/>
    <col min="9497" max="9497" width="6.42578125" style="69" customWidth="1"/>
    <col min="9498" max="9498" width="7.42578125" style="69" customWidth="1"/>
    <col min="9499" max="9499" width="7.5703125" style="69" customWidth="1"/>
    <col min="9500" max="9500" width="7.140625" style="69" customWidth="1"/>
    <col min="9501" max="9501" width="6.42578125" style="69" customWidth="1"/>
    <col min="9502" max="9502" width="6.85546875" style="69" customWidth="1"/>
    <col min="9503" max="9503" width="6.28515625" style="69" customWidth="1"/>
    <col min="9504" max="9504" width="6.42578125" style="69" customWidth="1"/>
    <col min="9505" max="9505" width="6.140625" style="69" customWidth="1"/>
    <col min="9506" max="9506" width="4.140625" style="69" customWidth="1"/>
    <col min="9507" max="9507" width="3.42578125" style="69" customWidth="1"/>
    <col min="9508" max="9508" width="1" style="69" customWidth="1"/>
    <col min="9509" max="9509" width="1.42578125" style="69" customWidth="1"/>
    <col min="9510" max="9728" width="9.140625" style="69"/>
    <col min="9729" max="9729" width="5.85546875" style="69" customWidth="1"/>
    <col min="9730" max="9730" width="3.42578125" style="69" customWidth="1"/>
    <col min="9731" max="9732" width="5.5703125" style="69" customWidth="1"/>
    <col min="9733" max="9733" width="5.42578125" style="69" customWidth="1"/>
    <col min="9734" max="9734" width="6.140625" style="69" customWidth="1"/>
    <col min="9735" max="9735" width="5.85546875" style="69" customWidth="1"/>
    <col min="9736" max="9736" width="6.42578125" style="69" customWidth="1"/>
    <col min="9737" max="9737" width="6.140625" style="69" customWidth="1"/>
    <col min="9738" max="9738" width="6.42578125" style="69" customWidth="1"/>
    <col min="9739" max="9739" width="6.5703125" style="69" customWidth="1"/>
    <col min="9740" max="9740" width="6" style="69" customWidth="1"/>
    <col min="9741" max="9741" width="6.5703125" style="69" customWidth="1"/>
    <col min="9742" max="9742" width="6.7109375" style="69" customWidth="1"/>
    <col min="9743" max="9744" width="6.140625" style="69" customWidth="1"/>
    <col min="9745" max="9745" width="5.7109375" style="69" customWidth="1"/>
    <col min="9746" max="9746" width="6.42578125" style="69" customWidth="1"/>
    <col min="9747" max="9747" width="5.85546875" style="69" customWidth="1"/>
    <col min="9748" max="9749" width="6" style="69" customWidth="1"/>
    <col min="9750" max="9750" width="6.7109375" style="69" customWidth="1"/>
    <col min="9751" max="9751" width="6.5703125" style="69" customWidth="1"/>
    <col min="9752" max="9752" width="6.28515625" style="69" customWidth="1"/>
    <col min="9753" max="9753" width="6.42578125" style="69" customWidth="1"/>
    <col min="9754" max="9754" width="7.42578125" style="69" customWidth="1"/>
    <col min="9755" max="9755" width="7.5703125" style="69" customWidth="1"/>
    <col min="9756" max="9756" width="7.140625" style="69" customWidth="1"/>
    <col min="9757" max="9757" width="6.42578125" style="69" customWidth="1"/>
    <col min="9758" max="9758" width="6.85546875" style="69" customWidth="1"/>
    <col min="9759" max="9759" width="6.28515625" style="69" customWidth="1"/>
    <col min="9760" max="9760" width="6.42578125" style="69" customWidth="1"/>
    <col min="9761" max="9761" width="6.140625" style="69" customWidth="1"/>
    <col min="9762" max="9762" width="4.140625" style="69" customWidth="1"/>
    <col min="9763" max="9763" width="3.42578125" style="69" customWidth="1"/>
    <col min="9764" max="9764" width="1" style="69" customWidth="1"/>
    <col min="9765" max="9765" width="1.42578125" style="69" customWidth="1"/>
    <col min="9766" max="9984" width="9.140625" style="69"/>
    <col min="9985" max="9985" width="5.85546875" style="69" customWidth="1"/>
    <col min="9986" max="9986" width="3.42578125" style="69" customWidth="1"/>
    <col min="9987" max="9988" width="5.5703125" style="69" customWidth="1"/>
    <col min="9989" max="9989" width="5.42578125" style="69" customWidth="1"/>
    <col min="9990" max="9990" width="6.140625" style="69" customWidth="1"/>
    <col min="9991" max="9991" width="5.85546875" style="69" customWidth="1"/>
    <col min="9992" max="9992" width="6.42578125" style="69" customWidth="1"/>
    <col min="9993" max="9993" width="6.140625" style="69" customWidth="1"/>
    <col min="9994" max="9994" width="6.42578125" style="69" customWidth="1"/>
    <col min="9995" max="9995" width="6.5703125" style="69" customWidth="1"/>
    <col min="9996" max="9996" width="6" style="69" customWidth="1"/>
    <col min="9997" max="9997" width="6.5703125" style="69" customWidth="1"/>
    <col min="9998" max="9998" width="6.7109375" style="69" customWidth="1"/>
    <col min="9999" max="10000" width="6.140625" style="69" customWidth="1"/>
    <col min="10001" max="10001" width="5.7109375" style="69" customWidth="1"/>
    <col min="10002" max="10002" width="6.42578125" style="69" customWidth="1"/>
    <col min="10003" max="10003" width="5.85546875" style="69" customWidth="1"/>
    <col min="10004" max="10005" width="6" style="69" customWidth="1"/>
    <col min="10006" max="10006" width="6.7109375" style="69" customWidth="1"/>
    <col min="10007" max="10007" width="6.5703125" style="69" customWidth="1"/>
    <col min="10008" max="10008" width="6.28515625" style="69" customWidth="1"/>
    <col min="10009" max="10009" width="6.42578125" style="69" customWidth="1"/>
    <col min="10010" max="10010" width="7.42578125" style="69" customWidth="1"/>
    <col min="10011" max="10011" width="7.5703125" style="69" customWidth="1"/>
    <col min="10012" max="10012" width="7.140625" style="69" customWidth="1"/>
    <col min="10013" max="10013" width="6.42578125" style="69" customWidth="1"/>
    <col min="10014" max="10014" width="6.85546875" style="69" customWidth="1"/>
    <col min="10015" max="10015" width="6.28515625" style="69" customWidth="1"/>
    <col min="10016" max="10016" width="6.42578125" style="69" customWidth="1"/>
    <col min="10017" max="10017" width="6.140625" style="69" customWidth="1"/>
    <col min="10018" max="10018" width="4.140625" style="69" customWidth="1"/>
    <col min="10019" max="10019" width="3.42578125" style="69" customWidth="1"/>
    <col min="10020" max="10020" width="1" style="69" customWidth="1"/>
    <col min="10021" max="10021" width="1.42578125" style="69" customWidth="1"/>
    <col min="10022" max="10240" width="9.140625" style="69"/>
    <col min="10241" max="10241" width="5.85546875" style="69" customWidth="1"/>
    <col min="10242" max="10242" width="3.42578125" style="69" customWidth="1"/>
    <col min="10243" max="10244" width="5.5703125" style="69" customWidth="1"/>
    <col min="10245" max="10245" width="5.42578125" style="69" customWidth="1"/>
    <col min="10246" max="10246" width="6.140625" style="69" customWidth="1"/>
    <col min="10247" max="10247" width="5.85546875" style="69" customWidth="1"/>
    <col min="10248" max="10248" width="6.42578125" style="69" customWidth="1"/>
    <col min="10249" max="10249" width="6.140625" style="69" customWidth="1"/>
    <col min="10250" max="10250" width="6.42578125" style="69" customWidth="1"/>
    <col min="10251" max="10251" width="6.5703125" style="69" customWidth="1"/>
    <col min="10252" max="10252" width="6" style="69" customWidth="1"/>
    <col min="10253" max="10253" width="6.5703125" style="69" customWidth="1"/>
    <col min="10254" max="10254" width="6.7109375" style="69" customWidth="1"/>
    <col min="10255" max="10256" width="6.140625" style="69" customWidth="1"/>
    <col min="10257" max="10257" width="5.7109375" style="69" customWidth="1"/>
    <col min="10258" max="10258" width="6.42578125" style="69" customWidth="1"/>
    <col min="10259" max="10259" width="5.85546875" style="69" customWidth="1"/>
    <col min="10260" max="10261" width="6" style="69" customWidth="1"/>
    <col min="10262" max="10262" width="6.7109375" style="69" customWidth="1"/>
    <col min="10263" max="10263" width="6.5703125" style="69" customWidth="1"/>
    <col min="10264" max="10264" width="6.28515625" style="69" customWidth="1"/>
    <col min="10265" max="10265" width="6.42578125" style="69" customWidth="1"/>
    <col min="10266" max="10266" width="7.42578125" style="69" customWidth="1"/>
    <col min="10267" max="10267" width="7.5703125" style="69" customWidth="1"/>
    <col min="10268" max="10268" width="7.140625" style="69" customWidth="1"/>
    <col min="10269" max="10269" width="6.42578125" style="69" customWidth="1"/>
    <col min="10270" max="10270" width="6.85546875" style="69" customWidth="1"/>
    <col min="10271" max="10271" width="6.28515625" style="69" customWidth="1"/>
    <col min="10272" max="10272" width="6.42578125" style="69" customWidth="1"/>
    <col min="10273" max="10273" width="6.140625" style="69" customWidth="1"/>
    <col min="10274" max="10274" width="4.140625" style="69" customWidth="1"/>
    <col min="10275" max="10275" width="3.42578125" style="69" customWidth="1"/>
    <col min="10276" max="10276" width="1" style="69" customWidth="1"/>
    <col min="10277" max="10277" width="1.42578125" style="69" customWidth="1"/>
    <col min="10278" max="10496" width="9.140625" style="69"/>
    <col min="10497" max="10497" width="5.85546875" style="69" customWidth="1"/>
    <col min="10498" max="10498" width="3.42578125" style="69" customWidth="1"/>
    <col min="10499" max="10500" width="5.5703125" style="69" customWidth="1"/>
    <col min="10501" max="10501" width="5.42578125" style="69" customWidth="1"/>
    <col min="10502" max="10502" width="6.140625" style="69" customWidth="1"/>
    <col min="10503" max="10503" width="5.85546875" style="69" customWidth="1"/>
    <col min="10504" max="10504" width="6.42578125" style="69" customWidth="1"/>
    <col min="10505" max="10505" width="6.140625" style="69" customWidth="1"/>
    <col min="10506" max="10506" width="6.42578125" style="69" customWidth="1"/>
    <col min="10507" max="10507" width="6.5703125" style="69" customWidth="1"/>
    <col min="10508" max="10508" width="6" style="69" customWidth="1"/>
    <col min="10509" max="10509" width="6.5703125" style="69" customWidth="1"/>
    <col min="10510" max="10510" width="6.7109375" style="69" customWidth="1"/>
    <col min="10511" max="10512" width="6.140625" style="69" customWidth="1"/>
    <col min="10513" max="10513" width="5.7109375" style="69" customWidth="1"/>
    <col min="10514" max="10514" width="6.42578125" style="69" customWidth="1"/>
    <col min="10515" max="10515" width="5.85546875" style="69" customWidth="1"/>
    <col min="10516" max="10517" width="6" style="69" customWidth="1"/>
    <col min="10518" max="10518" width="6.7109375" style="69" customWidth="1"/>
    <col min="10519" max="10519" width="6.5703125" style="69" customWidth="1"/>
    <col min="10520" max="10520" width="6.28515625" style="69" customWidth="1"/>
    <col min="10521" max="10521" width="6.42578125" style="69" customWidth="1"/>
    <col min="10522" max="10522" width="7.42578125" style="69" customWidth="1"/>
    <col min="10523" max="10523" width="7.5703125" style="69" customWidth="1"/>
    <col min="10524" max="10524" width="7.140625" style="69" customWidth="1"/>
    <col min="10525" max="10525" width="6.42578125" style="69" customWidth="1"/>
    <col min="10526" max="10526" width="6.85546875" style="69" customWidth="1"/>
    <col min="10527" max="10527" width="6.28515625" style="69" customWidth="1"/>
    <col min="10528" max="10528" width="6.42578125" style="69" customWidth="1"/>
    <col min="10529" max="10529" width="6.140625" style="69" customWidth="1"/>
    <col min="10530" max="10530" width="4.140625" style="69" customWidth="1"/>
    <col min="10531" max="10531" width="3.42578125" style="69" customWidth="1"/>
    <col min="10532" max="10532" width="1" style="69" customWidth="1"/>
    <col min="10533" max="10533" width="1.42578125" style="69" customWidth="1"/>
    <col min="10534" max="10752" width="9.140625" style="69"/>
    <col min="10753" max="10753" width="5.85546875" style="69" customWidth="1"/>
    <col min="10754" max="10754" width="3.42578125" style="69" customWidth="1"/>
    <col min="10755" max="10756" width="5.5703125" style="69" customWidth="1"/>
    <col min="10757" max="10757" width="5.42578125" style="69" customWidth="1"/>
    <col min="10758" max="10758" width="6.140625" style="69" customWidth="1"/>
    <col min="10759" max="10759" width="5.85546875" style="69" customWidth="1"/>
    <col min="10760" max="10760" width="6.42578125" style="69" customWidth="1"/>
    <col min="10761" max="10761" width="6.140625" style="69" customWidth="1"/>
    <col min="10762" max="10762" width="6.42578125" style="69" customWidth="1"/>
    <col min="10763" max="10763" width="6.5703125" style="69" customWidth="1"/>
    <col min="10764" max="10764" width="6" style="69" customWidth="1"/>
    <col min="10765" max="10765" width="6.5703125" style="69" customWidth="1"/>
    <col min="10766" max="10766" width="6.7109375" style="69" customWidth="1"/>
    <col min="10767" max="10768" width="6.140625" style="69" customWidth="1"/>
    <col min="10769" max="10769" width="5.7109375" style="69" customWidth="1"/>
    <col min="10770" max="10770" width="6.42578125" style="69" customWidth="1"/>
    <col min="10771" max="10771" width="5.85546875" style="69" customWidth="1"/>
    <col min="10772" max="10773" width="6" style="69" customWidth="1"/>
    <col min="10774" max="10774" width="6.7109375" style="69" customWidth="1"/>
    <col min="10775" max="10775" width="6.5703125" style="69" customWidth="1"/>
    <col min="10776" max="10776" width="6.28515625" style="69" customWidth="1"/>
    <col min="10777" max="10777" width="6.42578125" style="69" customWidth="1"/>
    <col min="10778" max="10778" width="7.42578125" style="69" customWidth="1"/>
    <col min="10779" max="10779" width="7.5703125" style="69" customWidth="1"/>
    <col min="10780" max="10780" width="7.140625" style="69" customWidth="1"/>
    <col min="10781" max="10781" width="6.42578125" style="69" customWidth="1"/>
    <col min="10782" max="10782" width="6.85546875" style="69" customWidth="1"/>
    <col min="10783" max="10783" width="6.28515625" style="69" customWidth="1"/>
    <col min="10784" max="10784" width="6.42578125" style="69" customWidth="1"/>
    <col min="10785" max="10785" width="6.140625" style="69" customWidth="1"/>
    <col min="10786" max="10786" width="4.140625" style="69" customWidth="1"/>
    <col min="10787" max="10787" width="3.42578125" style="69" customWidth="1"/>
    <col min="10788" max="10788" width="1" style="69" customWidth="1"/>
    <col min="10789" max="10789" width="1.42578125" style="69" customWidth="1"/>
    <col min="10790" max="11008" width="9.140625" style="69"/>
    <col min="11009" max="11009" width="5.85546875" style="69" customWidth="1"/>
    <col min="11010" max="11010" width="3.42578125" style="69" customWidth="1"/>
    <col min="11011" max="11012" width="5.5703125" style="69" customWidth="1"/>
    <col min="11013" max="11013" width="5.42578125" style="69" customWidth="1"/>
    <col min="11014" max="11014" width="6.140625" style="69" customWidth="1"/>
    <col min="11015" max="11015" width="5.85546875" style="69" customWidth="1"/>
    <col min="11016" max="11016" width="6.42578125" style="69" customWidth="1"/>
    <col min="11017" max="11017" width="6.140625" style="69" customWidth="1"/>
    <col min="11018" max="11018" width="6.42578125" style="69" customWidth="1"/>
    <col min="11019" max="11019" width="6.5703125" style="69" customWidth="1"/>
    <col min="11020" max="11020" width="6" style="69" customWidth="1"/>
    <col min="11021" max="11021" width="6.5703125" style="69" customWidth="1"/>
    <col min="11022" max="11022" width="6.7109375" style="69" customWidth="1"/>
    <col min="11023" max="11024" width="6.140625" style="69" customWidth="1"/>
    <col min="11025" max="11025" width="5.7109375" style="69" customWidth="1"/>
    <col min="11026" max="11026" width="6.42578125" style="69" customWidth="1"/>
    <col min="11027" max="11027" width="5.85546875" style="69" customWidth="1"/>
    <col min="11028" max="11029" width="6" style="69" customWidth="1"/>
    <col min="11030" max="11030" width="6.7109375" style="69" customWidth="1"/>
    <col min="11031" max="11031" width="6.5703125" style="69" customWidth="1"/>
    <col min="11032" max="11032" width="6.28515625" style="69" customWidth="1"/>
    <col min="11033" max="11033" width="6.42578125" style="69" customWidth="1"/>
    <col min="11034" max="11034" width="7.42578125" style="69" customWidth="1"/>
    <col min="11035" max="11035" width="7.5703125" style="69" customWidth="1"/>
    <col min="11036" max="11036" width="7.140625" style="69" customWidth="1"/>
    <col min="11037" max="11037" width="6.42578125" style="69" customWidth="1"/>
    <col min="11038" max="11038" width="6.85546875" style="69" customWidth="1"/>
    <col min="11039" max="11039" width="6.28515625" style="69" customWidth="1"/>
    <col min="11040" max="11040" width="6.42578125" style="69" customWidth="1"/>
    <col min="11041" max="11041" width="6.140625" style="69" customWidth="1"/>
    <col min="11042" max="11042" width="4.140625" style="69" customWidth="1"/>
    <col min="11043" max="11043" width="3.42578125" style="69" customWidth="1"/>
    <col min="11044" max="11044" width="1" style="69" customWidth="1"/>
    <col min="11045" max="11045" width="1.42578125" style="69" customWidth="1"/>
    <col min="11046" max="11264" width="9.140625" style="69"/>
    <col min="11265" max="11265" width="5.85546875" style="69" customWidth="1"/>
    <col min="11266" max="11266" width="3.42578125" style="69" customWidth="1"/>
    <col min="11267" max="11268" width="5.5703125" style="69" customWidth="1"/>
    <col min="11269" max="11269" width="5.42578125" style="69" customWidth="1"/>
    <col min="11270" max="11270" width="6.140625" style="69" customWidth="1"/>
    <col min="11271" max="11271" width="5.85546875" style="69" customWidth="1"/>
    <col min="11272" max="11272" width="6.42578125" style="69" customWidth="1"/>
    <col min="11273" max="11273" width="6.140625" style="69" customWidth="1"/>
    <col min="11274" max="11274" width="6.42578125" style="69" customWidth="1"/>
    <col min="11275" max="11275" width="6.5703125" style="69" customWidth="1"/>
    <col min="11276" max="11276" width="6" style="69" customWidth="1"/>
    <col min="11277" max="11277" width="6.5703125" style="69" customWidth="1"/>
    <col min="11278" max="11278" width="6.7109375" style="69" customWidth="1"/>
    <col min="11279" max="11280" width="6.140625" style="69" customWidth="1"/>
    <col min="11281" max="11281" width="5.7109375" style="69" customWidth="1"/>
    <col min="11282" max="11282" width="6.42578125" style="69" customWidth="1"/>
    <col min="11283" max="11283" width="5.85546875" style="69" customWidth="1"/>
    <col min="11284" max="11285" width="6" style="69" customWidth="1"/>
    <col min="11286" max="11286" width="6.7109375" style="69" customWidth="1"/>
    <col min="11287" max="11287" width="6.5703125" style="69" customWidth="1"/>
    <col min="11288" max="11288" width="6.28515625" style="69" customWidth="1"/>
    <col min="11289" max="11289" width="6.42578125" style="69" customWidth="1"/>
    <col min="11290" max="11290" width="7.42578125" style="69" customWidth="1"/>
    <col min="11291" max="11291" width="7.5703125" style="69" customWidth="1"/>
    <col min="11292" max="11292" width="7.140625" style="69" customWidth="1"/>
    <col min="11293" max="11293" width="6.42578125" style="69" customWidth="1"/>
    <col min="11294" max="11294" width="6.85546875" style="69" customWidth="1"/>
    <col min="11295" max="11295" width="6.28515625" style="69" customWidth="1"/>
    <col min="11296" max="11296" width="6.42578125" style="69" customWidth="1"/>
    <col min="11297" max="11297" width="6.140625" style="69" customWidth="1"/>
    <col min="11298" max="11298" width="4.140625" style="69" customWidth="1"/>
    <col min="11299" max="11299" width="3.42578125" style="69" customWidth="1"/>
    <col min="11300" max="11300" width="1" style="69" customWidth="1"/>
    <col min="11301" max="11301" width="1.42578125" style="69" customWidth="1"/>
    <col min="11302" max="11520" width="9.140625" style="69"/>
    <col min="11521" max="11521" width="5.85546875" style="69" customWidth="1"/>
    <col min="11522" max="11522" width="3.42578125" style="69" customWidth="1"/>
    <col min="11523" max="11524" width="5.5703125" style="69" customWidth="1"/>
    <col min="11525" max="11525" width="5.42578125" style="69" customWidth="1"/>
    <col min="11526" max="11526" width="6.140625" style="69" customWidth="1"/>
    <col min="11527" max="11527" width="5.85546875" style="69" customWidth="1"/>
    <col min="11528" max="11528" width="6.42578125" style="69" customWidth="1"/>
    <col min="11529" max="11529" width="6.140625" style="69" customWidth="1"/>
    <col min="11530" max="11530" width="6.42578125" style="69" customWidth="1"/>
    <col min="11531" max="11531" width="6.5703125" style="69" customWidth="1"/>
    <col min="11532" max="11532" width="6" style="69" customWidth="1"/>
    <col min="11533" max="11533" width="6.5703125" style="69" customWidth="1"/>
    <col min="11534" max="11534" width="6.7109375" style="69" customWidth="1"/>
    <col min="11535" max="11536" width="6.140625" style="69" customWidth="1"/>
    <col min="11537" max="11537" width="5.7109375" style="69" customWidth="1"/>
    <col min="11538" max="11538" width="6.42578125" style="69" customWidth="1"/>
    <col min="11539" max="11539" width="5.85546875" style="69" customWidth="1"/>
    <col min="11540" max="11541" width="6" style="69" customWidth="1"/>
    <col min="11542" max="11542" width="6.7109375" style="69" customWidth="1"/>
    <col min="11543" max="11543" width="6.5703125" style="69" customWidth="1"/>
    <col min="11544" max="11544" width="6.28515625" style="69" customWidth="1"/>
    <col min="11545" max="11545" width="6.42578125" style="69" customWidth="1"/>
    <col min="11546" max="11546" width="7.42578125" style="69" customWidth="1"/>
    <col min="11547" max="11547" width="7.5703125" style="69" customWidth="1"/>
    <col min="11548" max="11548" width="7.140625" style="69" customWidth="1"/>
    <col min="11549" max="11549" width="6.42578125" style="69" customWidth="1"/>
    <col min="11550" max="11550" width="6.85546875" style="69" customWidth="1"/>
    <col min="11551" max="11551" width="6.28515625" style="69" customWidth="1"/>
    <col min="11552" max="11552" width="6.42578125" style="69" customWidth="1"/>
    <col min="11553" max="11553" width="6.140625" style="69" customWidth="1"/>
    <col min="11554" max="11554" width="4.140625" style="69" customWidth="1"/>
    <col min="11555" max="11555" width="3.42578125" style="69" customWidth="1"/>
    <col min="11556" max="11556" width="1" style="69" customWidth="1"/>
    <col min="11557" max="11557" width="1.42578125" style="69" customWidth="1"/>
    <col min="11558" max="11776" width="9.140625" style="69"/>
    <col min="11777" max="11777" width="5.85546875" style="69" customWidth="1"/>
    <col min="11778" max="11778" width="3.42578125" style="69" customWidth="1"/>
    <col min="11779" max="11780" width="5.5703125" style="69" customWidth="1"/>
    <col min="11781" max="11781" width="5.42578125" style="69" customWidth="1"/>
    <col min="11782" max="11782" width="6.140625" style="69" customWidth="1"/>
    <col min="11783" max="11783" width="5.85546875" style="69" customWidth="1"/>
    <col min="11784" max="11784" width="6.42578125" style="69" customWidth="1"/>
    <col min="11785" max="11785" width="6.140625" style="69" customWidth="1"/>
    <col min="11786" max="11786" width="6.42578125" style="69" customWidth="1"/>
    <col min="11787" max="11787" width="6.5703125" style="69" customWidth="1"/>
    <col min="11788" max="11788" width="6" style="69" customWidth="1"/>
    <col min="11789" max="11789" width="6.5703125" style="69" customWidth="1"/>
    <col min="11790" max="11790" width="6.7109375" style="69" customWidth="1"/>
    <col min="11791" max="11792" width="6.140625" style="69" customWidth="1"/>
    <col min="11793" max="11793" width="5.7109375" style="69" customWidth="1"/>
    <col min="11794" max="11794" width="6.42578125" style="69" customWidth="1"/>
    <col min="11795" max="11795" width="5.85546875" style="69" customWidth="1"/>
    <col min="11796" max="11797" width="6" style="69" customWidth="1"/>
    <col min="11798" max="11798" width="6.7109375" style="69" customWidth="1"/>
    <col min="11799" max="11799" width="6.5703125" style="69" customWidth="1"/>
    <col min="11800" max="11800" width="6.28515625" style="69" customWidth="1"/>
    <col min="11801" max="11801" width="6.42578125" style="69" customWidth="1"/>
    <col min="11802" max="11802" width="7.42578125" style="69" customWidth="1"/>
    <col min="11803" max="11803" width="7.5703125" style="69" customWidth="1"/>
    <col min="11804" max="11804" width="7.140625" style="69" customWidth="1"/>
    <col min="11805" max="11805" width="6.42578125" style="69" customWidth="1"/>
    <col min="11806" max="11806" width="6.85546875" style="69" customWidth="1"/>
    <col min="11807" max="11807" width="6.28515625" style="69" customWidth="1"/>
    <col min="11808" max="11808" width="6.42578125" style="69" customWidth="1"/>
    <col min="11809" max="11809" width="6.140625" style="69" customWidth="1"/>
    <col min="11810" max="11810" width="4.140625" style="69" customWidth="1"/>
    <col min="11811" max="11811" width="3.42578125" style="69" customWidth="1"/>
    <col min="11812" max="11812" width="1" style="69" customWidth="1"/>
    <col min="11813" max="11813" width="1.42578125" style="69" customWidth="1"/>
    <col min="11814" max="12032" width="9.140625" style="69"/>
    <col min="12033" max="12033" width="5.85546875" style="69" customWidth="1"/>
    <col min="12034" max="12034" width="3.42578125" style="69" customWidth="1"/>
    <col min="12035" max="12036" width="5.5703125" style="69" customWidth="1"/>
    <col min="12037" max="12037" width="5.42578125" style="69" customWidth="1"/>
    <col min="12038" max="12038" width="6.140625" style="69" customWidth="1"/>
    <col min="12039" max="12039" width="5.85546875" style="69" customWidth="1"/>
    <col min="12040" max="12040" width="6.42578125" style="69" customWidth="1"/>
    <col min="12041" max="12041" width="6.140625" style="69" customWidth="1"/>
    <col min="12042" max="12042" width="6.42578125" style="69" customWidth="1"/>
    <col min="12043" max="12043" width="6.5703125" style="69" customWidth="1"/>
    <col min="12044" max="12044" width="6" style="69" customWidth="1"/>
    <col min="12045" max="12045" width="6.5703125" style="69" customWidth="1"/>
    <col min="12046" max="12046" width="6.7109375" style="69" customWidth="1"/>
    <col min="12047" max="12048" width="6.140625" style="69" customWidth="1"/>
    <col min="12049" max="12049" width="5.7109375" style="69" customWidth="1"/>
    <col min="12050" max="12050" width="6.42578125" style="69" customWidth="1"/>
    <col min="12051" max="12051" width="5.85546875" style="69" customWidth="1"/>
    <col min="12052" max="12053" width="6" style="69" customWidth="1"/>
    <col min="12054" max="12054" width="6.7109375" style="69" customWidth="1"/>
    <col min="12055" max="12055" width="6.5703125" style="69" customWidth="1"/>
    <col min="12056" max="12056" width="6.28515625" style="69" customWidth="1"/>
    <col min="12057" max="12057" width="6.42578125" style="69" customWidth="1"/>
    <col min="12058" max="12058" width="7.42578125" style="69" customWidth="1"/>
    <col min="12059" max="12059" width="7.5703125" style="69" customWidth="1"/>
    <col min="12060" max="12060" width="7.140625" style="69" customWidth="1"/>
    <col min="12061" max="12061" width="6.42578125" style="69" customWidth="1"/>
    <col min="12062" max="12062" width="6.85546875" style="69" customWidth="1"/>
    <col min="12063" max="12063" width="6.28515625" style="69" customWidth="1"/>
    <col min="12064" max="12064" width="6.42578125" style="69" customWidth="1"/>
    <col min="12065" max="12065" width="6.140625" style="69" customWidth="1"/>
    <col min="12066" max="12066" width="4.140625" style="69" customWidth="1"/>
    <col min="12067" max="12067" width="3.42578125" style="69" customWidth="1"/>
    <col min="12068" max="12068" width="1" style="69" customWidth="1"/>
    <col min="12069" max="12069" width="1.42578125" style="69" customWidth="1"/>
    <col min="12070" max="12288" width="9.140625" style="69"/>
    <col min="12289" max="12289" width="5.85546875" style="69" customWidth="1"/>
    <col min="12290" max="12290" width="3.42578125" style="69" customWidth="1"/>
    <col min="12291" max="12292" width="5.5703125" style="69" customWidth="1"/>
    <col min="12293" max="12293" width="5.42578125" style="69" customWidth="1"/>
    <col min="12294" max="12294" width="6.140625" style="69" customWidth="1"/>
    <col min="12295" max="12295" width="5.85546875" style="69" customWidth="1"/>
    <col min="12296" max="12296" width="6.42578125" style="69" customWidth="1"/>
    <col min="12297" max="12297" width="6.140625" style="69" customWidth="1"/>
    <col min="12298" max="12298" width="6.42578125" style="69" customWidth="1"/>
    <col min="12299" max="12299" width="6.5703125" style="69" customWidth="1"/>
    <col min="12300" max="12300" width="6" style="69" customWidth="1"/>
    <col min="12301" max="12301" width="6.5703125" style="69" customWidth="1"/>
    <col min="12302" max="12302" width="6.7109375" style="69" customWidth="1"/>
    <col min="12303" max="12304" width="6.140625" style="69" customWidth="1"/>
    <col min="12305" max="12305" width="5.7109375" style="69" customWidth="1"/>
    <col min="12306" max="12306" width="6.42578125" style="69" customWidth="1"/>
    <col min="12307" max="12307" width="5.85546875" style="69" customWidth="1"/>
    <col min="12308" max="12309" width="6" style="69" customWidth="1"/>
    <col min="12310" max="12310" width="6.7109375" style="69" customWidth="1"/>
    <col min="12311" max="12311" width="6.5703125" style="69" customWidth="1"/>
    <col min="12312" max="12312" width="6.28515625" style="69" customWidth="1"/>
    <col min="12313" max="12313" width="6.42578125" style="69" customWidth="1"/>
    <col min="12314" max="12314" width="7.42578125" style="69" customWidth="1"/>
    <col min="12315" max="12315" width="7.5703125" style="69" customWidth="1"/>
    <col min="12316" max="12316" width="7.140625" style="69" customWidth="1"/>
    <col min="12317" max="12317" width="6.42578125" style="69" customWidth="1"/>
    <col min="12318" max="12318" width="6.85546875" style="69" customWidth="1"/>
    <col min="12319" max="12319" width="6.28515625" style="69" customWidth="1"/>
    <col min="12320" max="12320" width="6.42578125" style="69" customWidth="1"/>
    <col min="12321" max="12321" width="6.140625" style="69" customWidth="1"/>
    <col min="12322" max="12322" width="4.140625" style="69" customWidth="1"/>
    <col min="12323" max="12323" width="3.42578125" style="69" customWidth="1"/>
    <col min="12324" max="12324" width="1" style="69" customWidth="1"/>
    <col min="12325" max="12325" width="1.42578125" style="69" customWidth="1"/>
    <col min="12326" max="12544" width="9.140625" style="69"/>
    <col min="12545" max="12545" width="5.85546875" style="69" customWidth="1"/>
    <col min="12546" max="12546" width="3.42578125" style="69" customWidth="1"/>
    <col min="12547" max="12548" width="5.5703125" style="69" customWidth="1"/>
    <col min="12549" max="12549" width="5.42578125" style="69" customWidth="1"/>
    <col min="12550" max="12550" width="6.140625" style="69" customWidth="1"/>
    <col min="12551" max="12551" width="5.85546875" style="69" customWidth="1"/>
    <col min="12552" max="12552" width="6.42578125" style="69" customWidth="1"/>
    <col min="12553" max="12553" width="6.140625" style="69" customWidth="1"/>
    <col min="12554" max="12554" width="6.42578125" style="69" customWidth="1"/>
    <col min="12555" max="12555" width="6.5703125" style="69" customWidth="1"/>
    <col min="12556" max="12556" width="6" style="69" customWidth="1"/>
    <col min="12557" max="12557" width="6.5703125" style="69" customWidth="1"/>
    <col min="12558" max="12558" width="6.7109375" style="69" customWidth="1"/>
    <col min="12559" max="12560" width="6.140625" style="69" customWidth="1"/>
    <col min="12561" max="12561" width="5.7109375" style="69" customWidth="1"/>
    <col min="12562" max="12562" width="6.42578125" style="69" customWidth="1"/>
    <col min="12563" max="12563" width="5.85546875" style="69" customWidth="1"/>
    <col min="12564" max="12565" width="6" style="69" customWidth="1"/>
    <col min="12566" max="12566" width="6.7109375" style="69" customWidth="1"/>
    <col min="12567" max="12567" width="6.5703125" style="69" customWidth="1"/>
    <col min="12568" max="12568" width="6.28515625" style="69" customWidth="1"/>
    <col min="12569" max="12569" width="6.42578125" style="69" customWidth="1"/>
    <col min="12570" max="12570" width="7.42578125" style="69" customWidth="1"/>
    <col min="12571" max="12571" width="7.5703125" style="69" customWidth="1"/>
    <col min="12572" max="12572" width="7.140625" style="69" customWidth="1"/>
    <col min="12573" max="12573" width="6.42578125" style="69" customWidth="1"/>
    <col min="12574" max="12574" width="6.85546875" style="69" customWidth="1"/>
    <col min="12575" max="12575" width="6.28515625" style="69" customWidth="1"/>
    <col min="12576" max="12576" width="6.42578125" style="69" customWidth="1"/>
    <col min="12577" max="12577" width="6.140625" style="69" customWidth="1"/>
    <col min="12578" max="12578" width="4.140625" style="69" customWidth="1"/>
    <col min="12579" max="12579" width="3.42578125" style="69" customWidth="1"/>
    <col min="12580" max="12580" width="1" style="69" customWidth="1"/>
    <col min="12581" max="12581" width="1.42578125" style="69" customWidth="1"/>
    <col min="12582" max="12800" width="9.140625" style="69"/>
    <col min="12801" max="12801" width="5.85546875" style="69" customWidth="1"/>
    <col min="12802" max="12802" width="3.42578125" style="69" customWidth="1"/>
    <col min="12803" max="12804" width="5.5703125" style="69" customWidth="1"/>
    <col min="12805" max="12805" width="5.42578125" style="69" customWidth="1"/>
    <col min="12806" max="12806" width="6.140625" style="69" customWidth="1"/>
    <col min="12807" max="12807" width="5.85546875" style="69" customWidth="1"/>
    <col min="12808" max="12808" width="6.42578125" style="69" customWidth="1"/>
    <col min="12809" max="12809" width="6.140625" style="69" customWidth="1"/>
    <col min="12810" max="12810" width="6.42578125" style="69" customWidth="1"/>
    <col min="12811" max="12811" width="6.5703125" style="69" customWidth="1"/>
    <col min="12812" max="12812" width="6" style="69" customWidth="1"/>
    <col min="12813" max="12813" width="6.5703125" style="69" customWidth="1"/>
    <col min="12814" max="12814" width="6.7109375" style="69" customWidth="1"/>
    <col min="12815" max="12816" width="6.140625" style="69" customWidth="1"/>
    <col min="12817" max="12817" width="5.7109375" style="69" customWidth="1"/>
    <col min="12818" max="12818" width="6.42578125" style="69" customWidth="1"/>
    <col min="12819" max="12819" width="5.85546875" style="69" customWidth="1"/>
    <col min="12820" max="12821" width="6" style="69" customWidth="1"/>
    <col min="12822" max="12822" width="6.7109375" style="69" customWidth="1"/>
    <col min="12823" max="12823" width="6.5703125" style="69" customWidth="1"/>
    <col min="12824" max="12824" width="6.28515625" style="69" customWidth="1"/>
    <col min="12825" max="12825" width="6.42578125" style="69" customWidth="1"/>
    <col min="12826" max="12826" width="7.42578125" style="69" customWidth="1"/>
    <col min="12827" max="12827" width="7.5703125" style="69" customWidth="1"/>
    <col min="12828" max="12828" width="7.140625" style="69" customWidth="1"/>
    <col min="12829" max="12829" width="6.42578125" style="69" customWidth="1"/>
    <col min="12830" max="12830" width="6.85546875" style="69" customWidth="1"/>
    <col min="12831" max="12831" width="6.28515625" style="69" customWidth="1"/>
    <col min="12832" max="12832" width="6.42578125" style="69" customWidth="1"/>
    <col min="12833" max="12833" width="6.140625" style="69" customWidth="1"/>
    <col min="12834" max="12834" width="4.140625" style="69" customWidth="1"/>
    <col min="12835" max="12835" width="3.42578125" style="69" customWidth="1"/>
    <col min="12836" max="12836" width="1" style="69" customWidth="1"/>
    <col min="12837" max="12837" width="1.42578125" style="69" customWidth="1"/>
    <col min="12838" max="13056" width="9.140625" style="69"/>
    <col min="13057" max="13057" width="5.85546875" style="69" customWidth="1"/>
    <col min="13058" max="13058" width="3.42578125" style="69" customWidth="1"/>
    <col min="13059" max="13060" width="5.5703125" style="69" customWidth="1"/>
    <col min="13061" max="13061" width="5.42578125" style="69" customWidth="1"/>
    <col min="13062" max="13062" width="6.140625" style="69" customWidth="1"/>
    <col min="13063" max="13063" width="5.85546875" style="69" customWidth="1"/>
    <col min="13064" max="13064" width="6.42578125" style="69" customWidth="1"/>
    <col min="13065" max="13065" width="6.140625" style="69" customWidth="1"/>
    <col min="13066" max="13066" width="6.42578125" style="69" customWidth="1"/>
    <col min="13067" max="13067" width="6.5703125" style="69" customWidth="1"/>
    <col min="13068" max="13068" width="6" style="69" customWidth="1"/>
    <col min="13069" max="13069" width="6.5703125" style="69" customWidth="1"/>
    <col min="13070" max="13070" width="6.7109375" style="69" customWidth="1"/>
    <col min="13071" max="13072" width="6.140625" style="69" customWidth="1"/>
    <col min="13073" max="13073" width="5.7109375" style="69" customWidth="1"/>
    <col min="13074" max="13074" width="6.42578125" style="69" customWidth="1"/>
    <col min="13075" max="13075" width="5.85546875" style="69" customWidth="1"/>
    <col min="13076" max="13077" width="6" style="69" customWidth="1"/>
    <col min="13078" max="13078" width="6.7109375" style="69" customWidth="1"/>
    <col min="13079" max="13079" width="6.5703125" style="69" customWidth="1"/>
    <col min="13080" max="13080" width="6.28515625" style="69" customWidth="1"/>
    <col min="13081" max="13081" width="6.42578125" style="69" customWidth="1"/>
    <col min="13082" max="13082" width="7.42578125" style="69" customWidth="1"/>
    <col min="13083" max="13083" width="7.5703125" style="69" customWidth="1"/>
    <col min="13084" max="13084" width="7.140625" style="69" customWidth="1"/>
    <col min="13085" max="13085" width="6.42578125" style="69" customWidth="1"/>
    <col min="13086" max="13086" width="6.85546875" style="69" customWidth="1"/>
    <col min="13087" max="13087" width="6.28515625" style="69" customWidth="1"/>
    <col min="13088" max="13088" width="6.42578125" style="69" customWidth="1"/>
    <col min="13089" max="13089" width="6.140625" style="69" customWidth="1"/>
    <col min="13090" max="13090" width="4.140625" style="69" customWidth="1"/>
    <col min="13091" max="13091" width="3.42578125" style="69" customWidth="1"/>
    <col min="13092" max="13092" width="1" style="69" customWidth="1"/>
    <col min="13093" max="13093" width="1.42578125" style="69" customWidth="1"/>
    <col min="13094" max="13312" width="9.140625" style="69"/>
    <col min="13313" max="13313" width="5.85546875" style="69" customWidth="1"/>
    <col min="13314" max="13314" width="3.42578125" style="69" customWidth="1"/>
    <col min="13315" max="13316" width="5.5703125" style="69" customWidth="1"/>
    <col min="13317" max="13317" width="5.42578125" style="69" customWidth="1"/>
    <col min="13318" max="13318" width="6.140625" style="69" customWidth="1"/>
    <col min="13319" max="13319" width="5.85546875" style="69" customWidth="1"/>
    <col min="13320" max="13320" width="6.42578125" style="69" customWidth="1"/>
    <col min="13321" max="13321" width="6.140625" style="69" customWidth="1"/>
    <col min="13322" max="13322" width="6.42578125" style="69" customWidth="1"/>
    <col min="13323" max="13323" width="6.5703125" style="69" customWidth="1"/>
    <col min="13324" max="13324" width="6" style="69" customWidth="1"/>
    <col min="13325" max="13325" width="6.5703125" style="69" customWidth="1"/>
    <col min="13326" max="13326" width="6.7109375" style="69" customWidth="1"/>
    <col min="13327" max="13328" width="6.140625" style="69" customWidth="1"/>
    <col min="13329" max="13329" width="5.7109375" style="69" customWidth="1"/>
    <col min="13330" max="13330" width="6.42578125" style="69" customWidth="1"/>
    <col min="13331" max="13331" width="5.85546875" style="69" customWidth="1"/>
    <col min="13332" max="13333" width="6" style="69" customWidth="1"/>
    <col min="13334" max="13334" width="6.7109375" style="69" customWidth="1"/>
    <col min="13335" max="13335" width="6.5703125" style="69" customWidth="1"/>
    <col min="13336" max="13336" width="6.28515625" style="69" customWidth="1"/>
    <col min="13337" max="13337" width="6.42578125" style="69" customWidth="1"/>
    <col min="13338" max="13338" width="7.42578125" style="69" customWidth="1"/>
    <col min="13339" max="13339" width="7.5703125" style="69" customWidth="1"/>
    <col min="13340" max="13340" width="7.140625" style="69" customWidth="1"/>
    <col min="13341" max="13341" width="6.42578125" style="69" customWidth="1"/>
    <col min="13342" max="13342" width="6.85546875" style="69" customWidth="1"/>
    <col min="13343" max="13343" width="6.28515625" style="69" customWidth="1"/>
    <col min="13344" max="13344" width="6.42578125" style="69" customWidth="1"/>
    <col min="13345" max="13345" width="6.140625" style="69" customWidth="1"/>
    <col min="13346" max="13346" width="4.140625" style="69" customWidth="1"/>
    <col min="13347" max="13347" width="3.42578125" style="69" customWidth="1"/>
    <col min="13348" max="13348" width="1" style="69" customWidth="1"/>
    <col min="13349" max="13349" width="1.42578125" style="69" customWidth="1"/>
    <col min="13350" max="13568" width="9.140625" style="69"/>
    <col min="13569" max="13569" width="5.85546875" style="69" customWidth="1"/>
    <col min="13570" max="13570" width="3.42578125" style="69" customWidth="1"/>
    <col min="13571" max="13572" width="5.5703125" style="69" customWidth="1"/>
    <col min="13573" max="13573" width="5.42578125" style="69" customWidth="1"/>
    <col min="13574" max="13574" width="6.140625" style="69" customWidth="1"/>
    <col min="13575" max="13575" width="5.85546875" style="69" customWidth="1"/>
    <col min="13576" max="13576" width="6.42578125" style="69" customWidth="1"/>
    <col min="13577" max="13577" width="6.140625" style="69" customWidth="1"/>
    <col min="13578" max="13578" width="6.42578125" style="69" customWidth="1"/>
    <col min="13579" max="13579" width="6.5703125" style="69" customWidth="1"/>
    <col min="13580" max="13580" width="6" style="69" customWidth="1"/>
    <col min="13581" max="13581" width="6.5703125" style="69" customWidth="1"/>
    <col min="13582" max="13582" width="6.7109375" style="69" customWidth="1"/>
    <col min="13583" max="13584" width="6.140625" style="69" customWidth="1"/>
    <col min="13585" max="13585" width="5.7109375" style="69" customWidth="1"/>
    <col min="13586" max="13586" width="6.42578125" style="69" customWidth="1"/>
    <col min="13587" max="13587" width="5.85546875" style="69" customWidth="1"/>
    <col min="13588" max="13589" width="6" style="69" customWidth="1"/>
    <col min="13590" max="13590" width="6.7109375" style="69" customWidth="1"/>
    <col min="13591" max="13591" width="6.5703125" style="69" customWidth="1"/>
    <col min="13592" max="13592" width="6.28515625" style="69" customWidth="1"/>
    <col min="13593" max="13593" width="6.42578125" style="69" customWidth="1"/>
    <col min="13594" max="13594" width="7.42578125" style="69" customWidth="1"/>
    <col min="13595" max="13595" width="7.5703125" style="69" customWidth="1"/>
    <col min="13596" max="13596" width="7.140625" style="69" customWidth="1"/>
    <col min="13597" max="13597" width="6.42578125" style="69" customWidth="1"/>
    <col min="13598" max="13598" width="6.85546875" style="69" customWidth="1"/>
    <col min="13599" max="13599" width="6.28515625" style="69" customWidth="1"/>
    <col min="13600" max="13600" width="6.42578125" style="69" customWidth="1"/>
    <col min="13601" max="13601" width="6.140625" style="69" customWidth="1"/>
    <col min="13602" max="13602" width="4.140625" style="69" customWidth="1"/>
    <col min="13603" max="13603" width="3.42578125" style="69" customWidth="1"/>
    <col min="13604" max="13604" width="1" style="69" customWidth="1"/>
    <col min="13605" max="13605" width="1.42578125" style="69" customWidth="1"/>
    <col min="13606" max="13824" width="9.140625" style="69"/>
    <col min="13825" max="13825" width="5.85546875" style="69" customWidth="1"/>
    <col min="13826" max="13826" width="3.42578125" style="69" customWidth="1"/>
    <col min="13827" max="13828" width="5.5703125" style="69" customWidth="1"/>
    <col min="13829" max="13829" width="5.42578125" style="69" customWidth="1"/>
    <col min="13830" max="13830" width="6.140625" style="69" customWidth="1"/>
    <col min="13831" max="13831" width="5.85546875" style="69" customWidth="1"/>
    <col min="13832" max="13832" width="6.42578125" style="69" customWidth="1"/>
    <col min="13833" max="13833" width="6.140625" style="69" customWidth="1"/>
    <col min="13834" max="13834" width="6.42578125" style="69" customWidth="1"/>
    <col min="13835" max="13835" width="6.5703125" style="69" customWidth="1"/>
    <col min="13836" max="13836" width="6" style="69" customWidth="1"/>
    <col min="13837" max="13837" width="6.5703125" style="69" customWidth="1"/>
    <col min="13838" max="13838" width="6.7109375" style="69" customWidth="1"/>
    <col min="13839" max="13840" width="6.140625" style="69" customWidth="1"/>
    <col min="13841" max="13841" width="5.7109375" style="69" customWidth="1"/>
    <col min="13842" max="13842" width="6.42578125" style="69" customWidth="1"/>
    <col min="13843" max="13843" width="5.85546875" style="69" customWidth="1"/>
    <col min="13844" max="13845" width="6" style="69" customWidth="1"/>
    <col min="13846" max="13846" width="6.7109375" style="69" customWidth="1"/>
    <col min="13847" max="13847" width="6.5703125" style="69" customWidth="1"/>
    <col min="13848" max="13848" width="6.28515625" style="69" customWidth="1"/>
    <col min="13849" max="13849" width="6.42578125" style="69" customWidth="1"/>
    <col min="13850" max="13850" width="7.42578125" style="69" customWidth="1"/>
    <col min="13851" max="13851" width="7.5703125" style="69" customWidth="1"/>
    <col min="13852" max="13852" width="7.140625" style="69" customWidth="1"/>
    <col min="13853" max="13853" width="6.42578125" style="69" customWidth="1"/>
    <col min="13854" max="13854" width="6.85546875" style="69" customWidth="1"/>
    <col min="13855" max="13855" width="6.28515625" style="69" customWidth="1"/>
    <col min="13856" max="13856" width="6.42578125" style="69" customWidth="1"/>
    <col min="13857" max="13857" width="6.140625" style="69" customWidth="1"/>
    <col min="13858" max="13858" width="4.140625" style="69" customWidth="1"/>
    <col min="13859" max="13859" width="3.42578125" style="69" customWidth="1"/>
    <col min="13860" max="13860" width="1" style="69" customWidth="1"/>
    <col min="13861" max="13861" width="1.42578125" style="69" customWidth="1"/>
    <col min="13862" max="14080" width="9.140625" style="69"/>
    <col min="14081" max="14081" width="5.85546875" style="69" customWidth="1"/>
    <col min="14082" max="14082" width="3.42578125" style="69" customWidth="1"/>
    <col min="14083" max="14084" width="5.5703125" style="69" customWidth="1"/>
    <col min="14085" max="14085" width="5.42578125" style="69" customWidth="1"/>
    <col min="14086" max="14086" width="6.140625" style="69" customWidth="1"/>
    <col min="14087" max="14087" width="5.85546875" style="69" customWidth="1"/>
    <col min="14088" max="14088" width="6.42578125" style="69" customWidth="1"/>
    <col min="14089" max="14089" width="6.140625" style="69" customWidth="1"/>
    <col min="14090" max="14090" width="6.42578125" style="69" customWidth="1"/>
    <col min="14091" max="14091" width="6.5703125" style="69" customWidth="1"/>
    <col min="14092" max="14092" width="6" style="69" customWidth="1"/>
    <col min="14093" max="14093" width="6.5703125" style="69" customWidth="1"/>
    <col min="14094" max="14094" width="6.7109375" style="69" customWidth="1"/>
    <col min="14095" max="14096" width="6.140625" style="69" customWidth="1"/>
    <col min="14097" max="14097" width="5.7109375" style="69" customWidth="1"/>
    <col min="14098" max="14098" width="6.42578125" style="69" customWidth="1"/>
    <col min="14099" max="14099" width="5.85546875" style="69" customWidth="1"/>
    <col min="14100" max="14101" width="6" style="69" customWidth="1"/>
    <col min="14102" max="14102" width="6.7109375" style="69" customWidth="1"/>
    <col min="14103" max="14103" width="6.5703125" style="69" customWidth="1"/>
    <col min="14104" max="14104" width="6.28515625" style="69" customWidth="1"/>
    <col min="14105" max="14105" width="6.42578125" style="69" customWidth="1"/>
    <col min="14106" max="14106" width="7.42578125" style="69" customWidth="1"/>
    <col min="14107" max="14107" width="7.5703125" style="69" customWidth="1"/>
    <col min="14108" max="14108" width="7.140625" style="69" customWidth="1"/>
    <col min="14109" max="14109" width="6.42578125" style="69" customWidth="1"/>
    <col min="14110" max="14110" width="6.85546875" style="69" customWidth="1"/>
    <col min="14111" max="14111" width="6.28515625" style="69" customWidth="1"/>
    <col min="14112" max="14112" width="6.42578125" style="69" customWidth="1"/>
    <col min="14113" max="14113" width="6.140625" style="69" customWidth="1"/>
    <col min="14114" max="14114" width="4.140625" style="69" customWidth="1"/>
    <col min="14115" max="14115" width="3.42578125" style="69" customWidth="1"/>
    <col min="14116" max="14116" width="1" style="69" customWidth="1"/>
    <col min="14117" max="14117" width="1.42578125" style="69" customWidth="1"/>
    <col min="14118" max="14336" width="9.140625" style="69"/>
    <col min="14337" max="14337" width="5.85546875" style="69" customWidth="1"/>
    <col min="14338" max="14338" width="3.42578125" style="69" customWidth="1"/>
    <col min="14339" max="14340" width="5.5703125" style="69" customWidth="1"/>
    <col min="14341" max="14341" width="5.42578125" style="69" customWidth="1"/>
    <col min="14342" max="14342" width="6.140625" style="69" customWidth="1"/>
    <col min="14343" max="14343" width="5.85546875" style="69" customWidth="1"/>
    <col min="14344" max="14344" width="6.42578125" style="69" customWidth="1"/>
    <col min="14345" max="14345" width="6.140625" style="69" customWidth="1"/>
    <col min="14346" max="14346" width="6.42578125" style="69" customWidth="1"/>
    <col min="14347" max="14347" width="6.5703125" style="69" customWidth="1"/>
    <col min="14348" max="14348" width="6" style="69" customWidth="1"/>
    <col min="14349" max="14349" width="6.5703125" style="69" customWidth="1"/>
    <col min="14350" max="14350" width="6.7109375" style="69" customWidth="1"/>
    <col min="14351" max="14352" width="6.140625" style="69" customWidth="1"/>
    <col min="14353" max="14353" width="5.7109375" style="69" customWidth="1"/>
    <col min="14354" max="14354" width="6.42578125" style="69" customWidth="1"/>
    <col min="14355" max="14355" width="5.85546875" style="69" customWidth="1"/>
    <col min="14356" max="14357" width="6" style="69" customWidth="1"/>
    <col min="14358" max="14358" width="6.7109375" style="69" customWidth="1"/>
    <col min="14359" max="14359" width="6.5703125" style="69" customWidth="1"/>
    <col min="14360" max="14360" width="6.28515625" style="69" customWidth="1"/>
    <col min="14361" max="14361" width="6.42578125" style="69" customWidth="1"/>
    <col min="14362" max="14362" width="7.42578125" style="69" customWidth="1"/>
    <col min="14363" max="14363" width="7.5703125" style="69" customWidth="1"/>
    <col min="14364" max="14364" width="7.140625" style="69" customWidth="1"/>
    <col min="14365" max="14365" width="6.42578125" style="69" customWidth="1"/>
    <col min="14366" max="14366" width="6.85546875" style="69" customWidth="1"/>
    <col min="14367" max="14367" width="6.28515625" style="69" customWidth="1"/>
    <col min="14368" max="14368" width="6.42578125" style="69" customWidth="1"/>
    <col min="14369" max="14369" width="6.140625" style="69" customWidth="1"/>
    <col min="14370" max="14370" width="4.140625" style="69" customWidth="1"/>
    <col min="14371" max="14371" width="3.42578125" style="69" customWidth="1"/>
    <col min="14372" max="14372" width="1" style="69" customWidth="1"/>
    <col min="14373" max="14373" width="1.42578125" style="69" customWidth="1"/>
    <col min="14374" max="14592" width="9.140625" style="69"/>
    <col min="14593" max="14593" width="5.85546875" style="69" customWidth="1"/>
    <col min="14594" max="14594" width="3.42578125" style="69" customWidth="1"/>
    <col min="14595" max="14596" width="5.5703125" style="69" customWidth="1"/>
    <col min="14597" max="14597" width="5.42578125" style="69" customWidth="1"/>
    <col min="14598" max="14598" width="6.140625" style="69" customWidth="1"/>
    <col min="14599" max="14599" width="5.85546875" style="69" customWidth="1"/>
    <col min="14600" max="14600" width="6.42578125" style="69" customWidth="1"/>
    <col min="14601" max="14601" width="6.140625" style="69" customWidth="1"/>
    <col min="14602" max="14602" width="6.42578125" style="69" customWidth="1"/>
    <col min="14603" max="14603" width="6.5703125" style="69" customWidth="1"/>
    <col min="14604" max="14604" width="6" style="69" customWidth="1"/>
    <col min="14605" max="14605" width="6.5703125" style="69" customWidth="1"/>
    <col min="14606" max="14606" width="6.7109375" style="69" customWidth="1"/>
    <col min="14607" max="14608" width="6.140625" style="69" customWidth="1"/>
    <col min="14609" max="14609" width="5.7109375" style="69" customWidth="1"/>
    <col min="14610" max="14610" width="6.42578125" style="69" customWidth="1"/>
    <col min="14611" max="14611" width="5.85546875" style="69" customWidth="1"/>
    <col min="14612" max="14613" width="6" style="69" customWidth="1"/>
    <col min="14614" max="14614" width="6.7109375" style="69" customWidth="1"/>
    <col min="14615" max="14615" width="6.5703125" style="69" customWidth="1"/>
    <col min="14616" max="14616" width="6.28515625" style="69" customWidth="1"/>
    <col min="14617" max="14617" width="6.42578125" style="69" customWidth="1"/>
    <col min="14618" max="14618" width="7.42578125" style="69" customWidth="1"/>
    <col min="14619" max="14619" width="7.5703125" style="69" customWidth="1"/>
    <col min="14620" max="14620" width="7.140625" style="69" customWidth="1"/>
    <col min="14621" max="14621" width="6.42578125" style="69" customWidth="1"/>
    <col min="14622" max="14622" width="6.85546875" style="69" customWidth="1"/>
    <col min="14623" max="14623" width="6.28515625" style="69" customWidth="1"/>
    <col min="14624" max="14624" width="6.42578125" style="69" customWidth="1"/>
    <col min="14625" max="14625" width="6.140625" style="69" customWidth="1"/>
    <col min="14626" max="14626" width="4.140625" style="69" customWidth="1"/>
    <col min="14627" max="14627" width="3.42578125" style="69" customWidth="1"/>
    <col min="14628" max="14628" width="1" style="69" customWidth="1"/>
    <col min="14629" max="14629" width="1.42578125" style="69" customWidth="1"/>
    <col min="14630" max="14848" width="9.140625" style="69"/>
    <col min="14849" max="14849" width="5.85546875" style="69" customWidth="1"/>
    <col min="14850" max="14850" width="3.42578125" style="69" customWidth="1"/>
    <col min="14851" max="14852" width="5.5703125" style="69" customWidth="1"/>
    <col min="14853" max="14853" width="5.42578125" style="69" customWidth="1"/>
    <col min="14854" max="14854" width="6.140625" style="69" customWidth="1"/>
    <col min="14855" max="14855" width="5.85546875" style="69" customWidth="1"/>
    <col min="14856" max="14856" width="6.42578125" style="69" customWidth="1"/>
    <col min="14857" max="14857" width="6.140625" style="69" customWidth="1"/>
    <col min="14858" max="14858" width="6.42578125" style="69" customWidth="1"/>
    <col min="14859" max="14859" width="6.5703125" style="69" customWidth="1"/>
    <col min="14860" max="14860" width="6" style="69" customWidth="1"/>
    <col min="14861" max="14861" width="6.5703125" style="69" customWidth="1"/>
    <col min="14862" max="14862" width="6.7109375" style="69" customWidth="1"/>
    <col min="14863" max="14864" width="6.140625" style="69" customWidth="1"/>
    <col min="14865" max="14865" width="5.7109375" style="69" customWidth="1"/>
    <col min="14866" max="14866" width="6.42578125" style="69" customWidth="1"/>
    <col min="14867" max="14867" width="5.85546875" style="69" customWidth="1"/>
    <col min="14868" max="14869" width="6" style="69" customWidth="1"/>
    <col min="14870" max="14870" width="6.7109375" style="69" customWidth="1"/>
    <col min="14871" max="14871" width="6.5703125" style="69" customWidth="1"/>
    <col min="14872" max="14872" width="6.28515625" style="69" customWidth="1"/>
    <col min="14873" max="14873" width="6.42578125" style="69" customWidth="1"/>
    <col min="14874" max="14874" width="7.42578125" style="69" customWidth="1"/>
    <col min="14875" max="14875" width="7.5703125" style="69" customWidth="1"/>
    <col min="14876" max="14876" width="7.140625" style="69" customWidth="1"/>
    <col min="14877" max="14877" width="6.42578125" style="69" customWidth="1"/>
    <col min="14878" max="14878" width="6.85546875" style="69" customWidth="1"/>
    <col min="14879" max="14879" width="6.28515625" style="69" customWidth="1"/>
    <col min="14880" max="14880" width="6.42578125" style="69" customWidth="1"/>
    <col min="14881" max="14881" width="6.140625" style="69" customWidth="1"/>
    <col min="14882" max="14882" width="4.140625" style="69" customWidth="1"/>
    <col min="14883" max="14883" width="3.42578125" style="69" customWidth="1"/>
    <col min="14884" max="14884" width="1" style="69" customWidth="1"/>
    <col min="14885" max="14885" width="1.42578125" style="69" customWidth="1"/>
    <col min="14886" max="15104" width="9.140625" style="69"/>
    <col min="15105" max="15105" width="5.85546875" style="69" customWidth="1"/>
    <col min="15106" max="15106" width="3.42578125" style="69" customWidth="1"/>
    <col min="15107" max="15108" width="5.5703125" style="69" customWidth="1"/>
    <col min="15109" max="15109" width="5.42578125" style="69" customWidth="1"/>
    <col min="15110" max="15110" width="6.140625" style="69" customWidth="1"/>
    <col min="15111" max="15111" width="5.85546875" style="69" customWidth="1"/>
    <col min="15112" max="15112" width="6.42578125" style="69" customWidth="1"/>
    <col min="15113" max="15113" width="6.140625" style="69" customWidth="1"/>
    <col min="15114" max="15114" width="6.42578125" style="69" customWidth="1"/>
    <col min="15115" max="15115" width="6.5703125" style="69" customWidth="1"/>
    <col min="15116" max="15116" width="6" style="69" customWidth="1"/>
    <col min="15117" max="15117" width="6.5703125" style="69" customWidth="1"/>
    <col min="15118" max="15118" width="6.7109375" style="69" customWidth="1"/>
    <col min="15119" max="15120" width="6.140625" style="69" customWidth="1"/>
    <col min="15121" max="15121" width="5.7109375" style="69" customWidth="1"/>
    <col min="15122" max="15122" width="6.42578125" style="69" customWidth="1"/>
    <col min="15123" max="15123" width="5.85546875" style="69" customWidth="1"/>
    <col min="15124" max="15125" width="6" style="69" customWidth="1"/>
    <col min="15126" max="15126" width="6.7109375" style="69" customWidth="1"/>
    <col min="15127" max="15127" width="6.5703125" style="69" customWidth="1"/>
    <col min="15128" max="15128" width="6.28515625" style="69" customWidth="1"/>
    <col min="15129" max="15129" width="6.42578125" style="69" customWidth="1"/>
    <col min="15130" max="15130" width="7.42578125" style="69" customWidth="1"/>
    <col min="15131" max="15131" width="7.5703125" style="69" customWidth="1"/>
    <col min="15132" max="15132" width="7.140625" style="69" customWidth="1"/>
    <col min="15133" max="15133" width="6.42578125" style="69" customWidth="1"/>
    <col min="15134" max="15134" width="6.85546875" style="69" customWidth="1"/>
    <col min="15135" max="15135" width="6.28515625" style="69" customWidth="1"/>
    <col min="15136" max="15136" width="6.42578125" style="69" customWidth="1"/>
    <col min="15137" max="15137" width="6.140625" style="69" customWidth="1"/>
    <col min="15138" max="15138" width="4.140625" style="69" customWidth="1"/>
    <col min="15139" max="15139" width="3.42578125" style="69" customWidth="1"/>
    <col min="15140" max="15140" width="1" style="69" customWidth="1"/>
    <col min="15141" max="15141" width="1.42578125" style="69" customWidth="1"/>
    <col min="15142" max="15360" width="9.140625" style="69"/>
    <col min="15361" max="15361" width="5.85546875" style="69" customWidth="1"/>
    <col min="15362" max="15362" width="3.42578125" style="69" customWidth="1"/>
    <col min="15363" max="15364" width="5.5703125" style="69" customWidth="1"/>
    <col min="15365" max="15365" width="5.42578125" style="69" customWidth="1"/>
    <col min="15366" max="15366" width="6.140625" style="69" customWidth="1"/>
    <col min="15367" max="15367" width="5.85546875" style="69" customWidth="1"/>
    <col min="15368" max="15368" width="6.42578125" style="69" customWidth="1"/>
    <col min="15369" max="15369" width="6.140625" style="69" customWidth="1"/>
    <col min="15370" max="15370" width="6.42578125" style="69" customWidth="1"/>
    <col min="15371" max="15371" width="6.5703125" style="69" customWidth="1"/>
    <col min="15372" max="15372" width="6" style="69" customWidth="1"/>
    <col min="15373" max="15373" width="6.5703125" style="69" customWidth="1"/>
    <col min="15374" max="15374" width="6.7109375" style="69" customWidth="1"/>
    <col min="15375" max="15376" width="6.140625" style="69" customWidth="1"/>
    <col min="15377" max="15377" width="5.7109375" style="69" customWidth="1"/>
    <col min="15378" max="15378" width="6.42578125" style="69" customWidth="1"/>
    <col min="15379" max="15379" width="5.85546875" style="69" customWidth="1"/>
    <col min="15380" max="15381" width="6" style="69" customWidth="1"/>
    <col min="15382" max="15382" width="6.7109375" style="69" customWidth="1"/>
    <col min="15383" max="15383" width="6.5703125" style="69" customWidth="1"/>
    <col min="15384" max="15384" width="6.28515625" style="69" customWidth="1"/>
    <col min="15385" max="15385" width="6.42578125" style="69" customWidth="1"/>
    <col min="15386" max="15386" width="7.42578125" style="69" customWidth="1"/>
    <col min="15387" max="15387" width="7.5703125" style="69" customWidth="1"/>
    <col min="15388" max="15388" width="7.140625" style="69" customWidth="1"/>
    <col min="15389" max="15389" width="6.42578125" style="69" customWidth="1"/>
    <col min="15390" max="15390" width="6.85546875" style="69" customWidth="1"/>
    <col min="15391" max="15391" width="6.28515625" style="69" customWidth="1"/>
    <col min="15392" max="15392" width="6.42578125" style="69" customWidth="1"/>
    <col min="15393" max="15393" width="6.140625" style="69" customWidth="1"/>
    <col min="15394" max="15394" width="4.140625" style="69" customWidth="1"/>
    <col min="15395" max="15395" width="3.42578125" style="69" customWidth="1"/>
    <col min="15396" max="15396" width="1" style="69" customWidth="1"/>
    <col min="15397" max="15397" width="1.42578125" style="69" customWidth="1"/>
    <col min="15398" max="15616" width="9.140625" style="69"/>
    <col min="15617" max="15617" width="5.85546875" style="69" customWidth="1"/>
    <col min="15618" max="15618" width="3.42578125" style="69" customWidth="1"/>
    <col min="15619" max="15620" width="5.5703125" style="69" customWidth="1"/>
    <col min="15621" max="15621" width="5.42578125" style="69" customWidth="1"/>
    <col min="15622" max="15622" width="6.140625" style="69" customWidth="1"/>
    <col min="15623" max="15623" width="5.85546875" style="69" customWidth="1"/>
    <col min="15624" max="15624" width="6.42578125" style="69" customWidth="1"/>
    <col min="15625" max="15625" width="6.140625" style="69" customWidth="1"/>
    <col min="15626" max="15626" width="6.42578125" style="69" customWidth="1"/>
    <col min="15627" max="15627" width="6.5703125" style="69" customWidth="1"/>
    <col min="15628" max="15628" width="6" style="69" customWidth="1"/>
    <col min="15629" max="15629" width="6.5703125" style="69" customWidth="1"/>
    <col min="15630" max="15630" width="6.7109375" style="69" customWidth="1"/>
    <col min="15631" max="15632" width="6.140625" style="69" customWidth="1"/>
    <col min="15633" max="15633" width="5.7109375" style="69" customWidth="1"/>
    <col min="15634" max="15634" width="6.42578125" style="69" customWidth="1"/>
    <col min="15635" max="15635" width="5.85546875" style="69" customWidth="1"/>
    <col min="15636" max="15637" width="6" style="69" customWidth="1"/>
    <col min="15638" max="15638" width="6.7109375" style="69" customWidth="1"/>
    <col min="15639" max="15639" width="6.5703125" style="69" customWidth="1"/>
    <col min="15640" max="15640" width="6.28515625" style="69" customWidth="1"/>
    <col min="15641" max="15641" width="6.42578125" style="69" customWidth="1"/>
    <col min="15642" max="15642" width="7.42578125" style="69" customWidth="1"/>
    <col min="15643" max="15643" width="7.5703125" style="69" customWidth="1"/>
    <col min="15644" max="15644" width="7.140625" style="69" customWidth="1"/>
    <col min="15645" max="15645" width="6.42578125" style="69" customWidth="1"/>
    <col min="15646" max="15646" width="6.85546875" style="69" customWidth="1"/>
    <col min="15647" max="15647" width="6.28515625" style="69" customWidth="1"/>
    <col min="15648" max="15648" width="6.42578125" style="69" customWidth="1"/>
    <col min="15649" max="15649" width="6.140625" style="69" customWidth="1"/>
    <col min="15650" max="15650" width="4.140625" style="69" customWidth="1"/>
    <col min="15651" max="15651" width="3.42578125" style="69" customWidth="1"/>
    <col min="15652" max="15652" width="1" style="69" customWidth="1"/>
    <col min="15653" max="15653" width="1.42578125" style="69" customWidth="1"/>
    <col min="15654" max="15872" width="9.140625" style="69"/>
    <col min="15873" max="15873" width="5.85546875" style="69" customWidth="1"/>
    <col min="15874" max="15874" width="3.42578125" style="69" customWidth="1"/>
    <col min="15875" max="15876" width="5.5703125" style="69" customWidth="1"/>
    <col min="15877" max="15877" width="5.42578125" style="69" customWidth="1"/>
    <col min="15878" max="15878" width="6.140625" style="69" customWidth="1"/>
    <col min="15879" max="15879" width="5.85546875" style="69" customWidth="1"/>
    <col min="15880" max="15880" width="6.42578125" style="69" customWidth="1"/>
    <col min="15881" max="15881" width="6.140625" style="69" customWidth="1"/>
    <col min="15882" max="15882" width="6.42578125" style="69" customWidth="1"/>
    <col min="15883" max="15883" width="6.5703125" style="69" customWidth="1"/>
    <col min="15884" max="15884" width="6" style="69" customWidth="1"/>
    <col min="15885" max="15885" width="6.5703125" style="69" customWidth="1"/>
    <col min="15886" max="15886" width="6.7109375" style="69" customWidth="1"/>
    <col min="15887" max="15888" width="6.140625" style="69" customWidth="1"/>
    <col min="15889" max="15889" width="5.7109375" style="69" customWidth="1"/>
    <col min="15890" max="15890" width="6.42578125" style="69" customWidth="1"/>
    <col min="15891" max="15891" width="5.85546875" style="69" customWidth="1"/>
    <col min="15892" max="15893" width="6" style="69" customWidth="1"/>
    <col min="15894" max="15894" width="6.7109375" style="69" customWidth="1"/>
    <col min="15895" max="15895" width="6.5703125" style="69" customWidth="1"/>
    <col min="15896" max="15896" width="6.28515625" style="69" customWidth="1"/>
    <col min="15897" max="15897" width="6.42578125" style="69" customWidth="1"/>
    <col min="15898" max="15898" width="7.42578125" style="69" customWidth="1"/>
    <col min="15899" max="15899" width="7.5703125" style="69" customWidth="1"/>
    <col min="15900" max="15900" width="7.140625" style="69" customWidth="1"/>
    <col min="15901" max="15901" width="6.42578125" style="69" customWidth="1"/>
    <col min="15902" max="15902" width="6.85546875" style="69" customWidth="1"/>
    <col min="15903" max="15903" width="6.28515625" style="69" customWidth="1"/>
    <col min="15904" max="15904" width="6.42578125" style="69" customWidth="1"/>
    <col min="15905" max="15905" width="6.140625" style="69" customWidth="1"/>
    <col min="15906" max="15906" width="4.140625" style="69" customWidth="1"/>
    <col min="15907" max="15907" width="3.42578125" style="69" customWidth="1"/>
    <col min="15908" max="15908" width="1" style="69" customWidth="1"/>
    <col min="15909" max="15909" width="1.42578125" style="69" customWidth="1"/>
    <col min="15910" max="16128" width="9.140625" style="69"/>
    <col min="16129" max="16129" width="5.85546875" style="69" customWidth="1"/>
    <col min="16130" max="16130" width="3.42578125" style="69" customWidth="1"/>
    <col min="16131" max="16132" width="5.5703125" style="69" customWidth="1"/>
    <col min="16133" max="16133" width="5.42578125" style="69" customWidth="1"/>
    <col min="16134" max="16134" width="6.140625" style="69" customWidth="1"/>
    <col min="16135" max="16135" width="5.85546875" style="69" customWidth="1"/>
    <col min="16136" max="16136" width="6.42578125" style="69" customWidth="1"/>
    <col min="16137" max="16137" width="6.140625" style="69" customWidth="1"/>
    <col min="16138" max="16138" width="6.42578125" style="69" customWidth="1"/>
    <col min="16139" max="16139" width="6.5703125" style="69" customWidth="1"/>
    <col min="16140" max="16140" width="6" style="69" customWidth="1"/>
    <col min="16141" max="16141" width="6.5703125" style="69" customWidth="1"/>
    <col min="16142" max="16142" width="6.7109375" style="69" customWidth="1"/>
    <col min="16143" max="16144" width="6.140625" style="69" customWidth="1"/>
    <col min="16145" max="16145" width="5.7109375" style="69" customWidth="1"/>
    <col min="16146" max="16146" width="6.42578125" style="69" customWidth="1"/>
    <col min="16147" max="16147" width="5.85546875" style="69" customWidth="1"/>
    <col min="16148" max="16149" width="6" style="69" customWidth="1"/>
    <col min="16150" max="16150" width="6.7109375" style="69" customWidth="1"/>
    <col min="16151" max="16151" width="6.5703125" style="69" customWidth="1"/>
    <col min="16152" max="16152" width="6.28515625" style="69" customWidth="1"/>
    <col min="16153" max="16153" width="6.42578125" style="69" customWidth="1"/>
    <col min="16154" max="16154" width="7.42578125" style="69" customWidth="1"/>
    <col min="16155" max="16155" width="7.5703125" style="69" customWidth="1"/>
    <col min="16156" max="16156" width="7.140625" style="69" customWidth="1"/>
    <col min="16157" max="16157" width="6.42578125" style="69" customWidth="1"/>
    <col min="16158" max="16158" width="6.85546875" style="69" customWidth="1"/>
    <col min="16159" max="16159" width="6.28515625" style="69" customWidth="1"/>
    <col min="16160" max="16160" width="6.42578125" style="69" customWidth="1"/>
    <col min="16161" max="16161" width="6.140625" style="69" customWidth="1"/>
    <col min="16162" max="16162" width="4.140625" style="69" customWidth="1"/>
    <col min="16163" max="16163" width="3.42578125" style="69" customWidth="1"/>
    <col min="16164" max="16164" width="1" style="69" customWidth="1"/>
    <col min="16165" max="16165" width="1.42578125" style="69" customWidth="1"/>
    <col min="16166" max="16384" width="9.140625" style="69"/>
  </cols>
  <sheetData>
    <row r="1" spans="1:37">
      <c r="A1" s="571" t="s">
        <v>223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2" t="s">
        <v>224</v>
      </c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</row>
    <row r="2" spans="1:37">
      <c r="A2" s="572" t="s">
        <v>225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 t="s">
        <v>226</v>
      </c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  <c r="AJ2" s="572"/>
      <c r="AK2" s="572"/>
    </row>
    <row r="3" spans="1:37">
      <c r="A3" s="573" t="s">
        <v>494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  <c r="AC3" s="573"/>
      <c r="AD3" s="573"/>
      <c r="AE3" s="573"/>
      <c r="AF3" s="573"/>
      <c r="AG3" s="573"/>
      <c r="AH3" s="573"/>
      <c r="AI3" s="573"/>
      <c r="AJ3" s="573"/>
      <c r="AK3" s="573"/>
    </row>
    <row r="4" spans="1:37" ht="15.75" thickBot="1">
      <c r="A4" s="486"/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  <c r="AA4" s="487"/>
      <c r="AB4" s="487"/>
      <c r="AC4" s="487"/>
      <c r="AD4" s="487"/>
      <c r="AE4" s="487"/>
      <c r="AF4" s="487"/>
      <c r="AG4" s="487"/>
      <c r="AH4" s="487"/>
      <c r="AI4" s="487"/>
      <c r="AJ4" s="487"/>
      <c r="AK4" s="487"/>
    </row>
    <row r="5" spans="1:37" ht="16.5" thickTop="1" thickBot="1">
      <c r="A5" s="462" t="s">
        <v>227</v>
      </c>
      <c r="B5" s="463" t="s">
        <v>1</v>
      </c>
      <c r="C5" s="464" t="s">
        <v>2</v>
      </c>
      <c r="D5" s="465" t="s">
        <v>3</v>
      </c>
      <c r="E5" s="465" t="s">
        <v>4</v>
      </c>
      <c r="F5" s="465" t="s">
        <v>5</v>
      </c>
      <c r="G5" s="465" t="s">
        <v>6</v>
      </c>
      <c r="H5" s="465" t="s">
        <v>7</v>
      </c>
      <c r="I5" s="465" t="s">
        <v>8</v>
      </c>
      <c r="J5" s="465" t="s">
        <v>9</v>
      </c>
      <c r="K5" s="465" t="s">
        <v>10</v>
      </c>
      <c r="L5" s="465" t="s">
        <v>11</v>
      </c>
      <c r="M5" s="465" t="s">
        <v>12</v>
      </c>
      <c r="N5" s="466" t="s">
        <v>13</v>
      </c>
      <c r="O5" s="464" t="s">
        <v>14</v>
      </c>
      <c r="P5" s="464" t="s">
        <v>15</v>
      </c>
      <c r="Q5" s="464" t="s">
        <v>16</v>
      </c>
      <c r="R5" s="464" t="s">
        <v>17</v>
      </c>
      <c r="S5" s="464" t="s">
        <v>18</v>
      </c>
      <c r="T5" s="464" t="s">
        <v>19</v>
      </c>
      <c r="U5" s="464" t="s">
        <v>20</v>
      </c>
      <c r="V5" s="464" t="s">
        <v>21</v>
      </c>
      <c r="W5" s="464" t="s">
        <v>22</v>
      </c>
      <c r="X5" s="464" t="s">
        <v>23</v>
      </c>
      <c r="Y5" s="464" t="s">
        <v>24</v>
      </c>
      <c r="Z5" s="464" t="s">
        <v>25</v>
      </c>
      <c r="AA5" s="464" t="s">
        <v>26</v>
      </c>
      <c r="AB5" s="464" t="s">
        <v>27</v>
      </c>
      <c r="AC5" s="464" t="s">
        <v>28</v>
      </c>
      <c r="AD5" s="464" t="s">
        <v>29</v>
      </c>
      <c r="AE5" s="464" t="s">
        <v>30</v>
      </c>
      <c r="AF5" s="464" t="s">
        <v>31</v>
      </c>
      <c r="AG5" s="467" t="s">
        <v>32</v>
      </c>
      <c r="AH5" s="578"/>
      <c r="AI5" s="578"/>
      <c r="AJ5" s="578"/>
      <c r="AK5" s="578"/>
    </row>
    <row r="6" spans="1:37">
      <c r="A6" s="568">
        <v>2</v>
      </c>
      <c r="B6" s="51" t="s">
        <v>34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3"/>
      <c r="AB6" s="53"/>
      <c r="AC6" s="53"/>
      <c r="AD6" s="53"/>
      <c r="AE6" s="53"/>
      <c r="AF6" s="53"/>
      <c r="AG6" s="54"/>
      <c r="AH6" s="42"/>
      <c r="AI6" s="42"/>
      <c r="AJ6" s="42"/>
      <c r="AK6" s="42"/>
    </row>
    <row r="7" spans="1:37">
      <c r="A7" s="569"/>
      <c r="B7" s="43" t="s">
        <v>35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 t="s">
        <v>228</v>
      </c>
      <c r="N7" s="44"/>
      <c r="O7" s="44"/>
      <c r="P7" s="44"/>
      <c r="Q7" s="44"/>
      <c r="R7" s="44" t="s">
        <v>229</v>
      </c>
      <c r="S7" s="44" t="s">
        <v>230</v>
      </c>
      <c r="T7" s="44"/>
      <c r="U7" s="44"/>
      <c r="V7" s="44"/>
      <c r="W7" s="44"/>
      <c r="X7" s="44"/>
      <c r="Y7" s="44" t="s">
        <v>231</v>
      </c>
      <c r="Z7" s="44" t="s">
        <v>232</v>
      </c>
      <c r="AA7" s="45"/>
      <c r="AB7" s="45"/>
      <c r="AC7" s="45"/>
      <c r="AD7" s="45"/>
      <c r="AE7" s="45"/>
      <c r="AF7" s="45"/>
      <c r="AG7" s="46"/>
      <c r="AH7" s="42"/>
      <c r="AI7" s="42"/>
      <c r="AJ7" s="42"/>
      <c r="AK7" s="42"/>
    </row>
    <row r="8" spans="1:37">
      <c r="A8" s="569"/>
      <c r="B8" s="43" t="s">
        <v>37</v>
      </c>
      <c r="C8" s="44" t="s">
        <v>233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 t="s">
        <v>228</v>
      </c>
      <c r="O8" s="44"/>
      <c r="P8" s="44"/>
      <c r="Q8" s="44"/>
      <c r="R8" s="44" t="s">
        <v>230</v>
      </c>
      <c r="S8" s="44" t="s">
        <v>229</v>
      </c>
      <c r="T8" s="44"/>
      <c r="U8" s="44"/>
      <c r="V8" s="44"/>
      <c r="W8" s="44"/>
      <c r="X8" s="44"/>
      <c r="Y8" s="44"/>
      <c r="Z8" s="44"/>
      <c r="AA8" s="45" t="s">
        <v>232</v>
      </c>
      <c r="AB8" s="45"/>
      <c r="AC8" s="45"/>
      <c r="AD8" s="45"/>
      <c r="AE8" s="45" t="s">
        <v>231</v>
      </c>
      <c r="AF8" s="45"/>
      <c r="AG8" s="46"/>
      <c r="AH8" s="42"/>
      <c r="AI8" s="42"/>
      <c r="AJ8" s="42"/>
      <c r="AK8" s="42"/>
    </row>
    <row r="9" spans="1:37">
      <c r="A9" s="569"/>
      <c r="B9" s="43" t="s">
        <v>38</v>
      </c>
      <c r="C9" s="44"/>
      <c r="D9" s="44" t="s">
        <v>233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 t="s">
        <v>228</v>
      </c>
      <c r="P9" s="44"/>
      <c r="Q9" s="44"/>
      <c r="R9" s="44"/>
      <c r="S9" s="44"/>
      <c r="T9" s="44" t="s">
        <v>229</v>
      </c>
      <c r="U9" s="44" t="s">
        <v>230</v>
      </c>
      <c r="V9" s="44"/>
      <c r="W9" s="44"/>
      <c r="X9" s="44"/>
      <c r="Y9" s="44"/>
      <c r="Z9" s="44"/>
      <c r="AA9" s="45"/>
      <c r="AB9" s="45"/>
      <c r="AC9" s="45"/>
      <c r="AD9" s="45" t="s">
        <v>232</v>
      </c>
      <c r="AE9" s="45"/>
      <c r="AF9" s="45"/>
      <c r="AG9" s="46" t="s">
        <v>231</v>
      </c>
      <c r="AH9" s="42"/>
      <c r="AI9" s="42"/>
      <c r="AJ9" s="42"/>
      <c r="AK9" s="42"/>
    </row>
    <row r="10" spans="1:37" ht="15.75" thickBot="1">
      <c r="A10" s="570"/>
      <c r="B10" s="468" t="s">
        <v>39</v>
      </c>
      <c r="C10" s="57"/>
      <c r="D10" s="57"/>
      <c r="E10" s="57" t="s">
        <v>233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 t="s">
        <v>228</v>
      </c>
      <c r="Q10" s="57"/>
      <c r="R10" s="57"/>
      <c r="S10" s="57"/>
      <c r="T10" s="57" t="s">
        <v>230</v>
      </c>
      <c r="U10" s="57" t="s">
        <v>229</v>
      </c>
      <c r="V10" s="57"/>
      <c r="W10" s="57"/>
      <c r="X10" s="57"/>
      <c r="Y10" s="57"/>
      <c r="Z10" s="57"/>
      <c r="AA10" s="58"/>
      <c r="AB10" s="58"/>
      <c r="AC10" s="58"/>
      <c r="AD10" s="58"/>
      <c r="AE10" s="58"/>
      <c r="AF10" s="58" t="s">
        <v>232</v>
      </c>
      <c r="AG10" s="59"/>
      <c r="AH10" s="42"/>
      <c r="AI10" s="42"/>
      <c r="AJ10" s="42"/>
      <c r="AK10" s="42"/>
    </row>
    <row r="11" spans="1:37">
      <c r="A11" s="568">
        <v>3</v>
      </c>
      <c r="B11" s="51" t="s">
        <v>34</v>
      </c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70"/>
      <c r="Q11" s="470"/>
      <c r="R11" s="470"/>
      <c r="S11" s="469"/>
      <c r="T11" s="469"/>
      <c r="U11" s="469"/>
      <c r="V11" s="469"/>
      <c r="W11" s="469"/>
      <c r="X11" s="469"/>
      <c r="Y11" s="469"/>
      <c r="Z11" s="470"/>
      <c r="AA11" s="471"/>
      <c r="AB11" s="471"/>
      <c r="AC11" s="471"/>
      <c r="AD11" s="471"/>
      <c r="AE11" s="471"/>
      <c r="AF11" s="471"/>
      <c r="AG11" s="472"/>
      <c r="AH11" s="42"/>
      <c r="AI11" s="42"/>
      <c r="AJ11" s="42"/>
      <c r="AK11" s="42"/>
    </row>
    <row r="12" spans="1:37">
      <c r="A12" s="569"/>
      <c r="B12" s="43" t="s">
        <v>35</v>
      </c>
      <c r="C12" s="44"/>
      <c r="D12" s="44"/>
      <c r="E12" s="44"/>
      <c r="F12" s="44" t="s">
        <v>232</v>
      </c>
      <c r="G12" s="44"/>
      <c r="H12" s="44" t="s">
        <v>231</v>
      </c>
      <c r="I12" s="44" t="s">
        <v>234</v>
      </c>
      <c r="J12" s="44"/>
      <c r="K12" s="44"/>
      <c r="L12" s="44"/>
      <c r="M12" s="44"/>
      <c r="N12" s="44"/>
      <c r="O12" s="44"/>
      <c r="P12" s="55"/>
      <c r="Q12" s="473" t="s">
        <v>235</v>
      </c>
      <c r="R12" s="55"/>
      <c r="S12" s="44"/>
      <c r="T12" s="44"/>
      <c r="U12" s="44"/>
      <c r="V12" s="44" t="s">
        <v>229</v>
      </c>
      <c r="W12" s="44"/>
      <c r="X12" s="44"/>
      <c r="Y12" s="44"/>
      <c r="Z12" s="55"/>
      <c r="AA12" s="45"/>
      <c r="AB12" s="45" t="s">
        <v>230</v>
      </c>
      <c r="AC12" s="45"/>
      <c r="AD12" s="45"/>
      <c r="AE12" s="45"/>
      <c r="AF12" s="45"/>
      <c r="AG12" s="46"/>
      <c r="AH12" s="42"/>
      <c r="AI12" s="42"/>
      <c r="AJ12" s="42"/>
      <c r="AK12" s="42"/>
    </row>
    <row r="13" spans="1:37">
      <c r="A13" s="569"/>
      <c r="B13" s="43" t="s">
        <v>37</v>
      </c>
      <c r="C13" s="44"/>
      <c r="D13" s="44"/>
      <c r="E13" s="44"/>
      <c r="F13" s="44"/>
      <c r="G13" s="44" t="s">
        <v>232</v>
      </c>
      <c r="H13" s="44" t="s">
        <v>234</v>
      </c>
      <c r="I13" s="44" t="s">
        <v>231</v>
      </c>
      <c r="J13" s="44"/>
      <c r="K13" s="44"/>
      <c r="L13" s="44"/>
      <c r="M13" s="44"/>
      <c r="N13" s="44"/>
      <c r="O13" s="44"/>
      <c r="P13" s="55"/>
      <c r="Q13" s="55" t="s">
        <v>228</v>
      </c>
      <c r="R13" s="55"/>
      <c r="S13" s="44"/>
      <c r="T13" s="44"/>
      <c r="U13" s="44"/>
      <c r="V13" s="44" t="s">
        <v>230</v>
      </c>
      <c r="W13" s="44" t="s">
        <v>229</v>
      </c>
      <c r="X13" s="44"/>
      <c r="Y13" s="44"/>
      <c r="Z13" s="55"/>
      <c r="AA13" s="45"/>
      <c r="AB13" s="45" t="s">
        <v>233</v>
      </c>
      <c r="AC13" s="45"/>
      <c r="AD13" s="45"/>
      <c r="AE13" s="45"/>
      <c r="AF13" s="45"/>
      <c r="AG13" s="46"/>
      <c r="AH13" s="42"/>
      <c r="AI13" s="42"/>
      <c r="AJ13" s="42"/>
      <c r="AK13" s="42"/>
    </row>
    <row r="14" spans="1:37">
      <c r="A14" s="569"/>
      <c r="B14" s="43" t="s">
        <v>38</v>
      </c>
      <c r="C14" s="44"/>
      <c r="D14" s="44"/>
      <c r="E14" s="44"/>
      <c r="F14" s="44"/>
      <c r="G14" s="44"/>
      <c r="H14" s="44"/>
      <c r="I14" s="44"/>
      <c r="J14" s="44" t="s">
        <v>234</v>
      </c>
      <c r="K14" s="44" t="s">
        <v>228</v>
      </c>
      <c r="L14" s="44" t="s">
        <v>232</v>
      </c>
      <c r="M14" s="44"/>
      <c r="N14" s="44"/>
      <c r="O14" s="44"/>
      <c r="P14" s="55"/>
      <c r="Q14" s="55"/>
      <c r="R14" s="55"/>
      <c r="S14" s="44"/>
      <c r="T14" s="44"/>
      <c r="U14" s="44"/>
      <c r="V14" s="44"/>
      <c r="W14" s="44" t="s">
        <v>230</v>
      </c>
      <c r="X14" s="44" t="s">
        <v>229</v>
      </c>
      <c r="Y14" s="44"/>
      <c r="Z14" s="55"/>
      <c r="AA14" s="45"/>
      <c r="AB14" s="45"/>
      <c r="AC14" s="45" t="s">
        <v>233</v>
      </c>
      <c r="AD14" s="45"/>
      <c r="AE14" s="45"/>
      <c r="AF14" s="45"/>
      <c r="AG14" s="46"/>
      <c r="AH14" s="42"/>
      <c r="AI14" s="42"/>
      <c r="AJ14" s="42"/>
      <c r="AK14" s="42"/>
    </row>
    <row r="15" spans="1:37" ht="15.75" thickBot="1">
      <c r="A15" s="570"/>
      <c r="B15" s="56" t="s">
        <v>39</v>
      </c>
      <c r="C15" s="474"/>
      <c r="D15" s="474"/>
      <c r="E15" s="474"/>
      <c r="F15" s="474"/>
      <c r="G15" s="474"/>
      <c r="H15" s="474"/>
      <c r="I15" s="474"/>
      <c r="J15" s="474" t="s">
        <v>228</v>
      </c>
      <c r="K15" s="474" t="s">
        <v>234</v>
      </c>
      <c r="L15" s="474"/>
      <c r="M15" s="474"/>
      <c r="N15" s="474"/>
      <c r="O15" s="474"/>
      <c r="P15" s="475"/>
      <c r="Q15" s="474"/>
      <c r="R15" s="474"/>
      <c r="S15" s="474"/>
      <c r="T15" s="474"/>
      <c r="U15" s="474"/>
      <c r="V15" s="474"/>
      <c r="W15" s="474"/>
      <c r="X15" s="474" t="s">
        <v>230</v>
      </c>
      <c r="Y15" s="474"/>
      <c r="Z15" s="475"/>
      <c r="AA15" s="476"/>
      <c r="AB15" s="476"/>
      <c r="AC15" s="476"/>
      <c r="AD15" s="476"/>
      <c r="AE15" s="476"/>
      <c r="AF15" s="476"/>
      <c r="AG15" s="477"/>
      <c r="AH15" s="42"/>
      <c r="AI15" s="42"/>
      <c r="AJ15" s="42"/>
      <c r="AK15" s="42"/>
    </row>
    <row r="16" spans="1:37">
      <c r="A16" s="568">
        <v>4</v>
      </c>
      <c r="B16" s="478" t="s">
        <v>34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53"/>
      <c r="AC16" s="53"/>
      <c r="AD16" s="53"/>
      <c r="AE16" s="53"/>
      <c r="AF16" s="53"/>
      <c r="AG16" s="54"/>
      <c r="AH16" s="42"/>
      <c r="AI16" s="42"/>
      <c r="AJ16" s="42"/>
      <c r="AK16" s="42"/>
    </row>
    <row r="17" spans="1:37">
      <c r="A17" s="569"/>
      <c r="B17" s="43" t="s">
        <v>35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 t="s">
        <v>228</v>
      </c>
      <c r="N17" s="44" t="s">
        <v>235</v>
      </c>
      <c r="O17" s="44"/>
      <c r="P17" s="44"/>
      <c r="Q17" s="44"/>
      <c r="R17" s="44" t="s">
        <v>229</v>
      </c>
      <c r="S17" s="44"/>
      <c r="T17" s="44"/>
      <c r="U17" s="44"/>
      <c r="V17" s="44"/>
      <c r="W17" s="44"/>
      <c r="X17" s="44"/>
      <c r="Y17" s="44"/>
      <c r="Z17" s="44" t="s">
        <v>232</v>
      </c>
      <c r="AA17" s="45" t="s">
        <v>236</v>
      </c>
      <c r="AB17" s="45"/>
      <c r="AC17" s="45"/>
      <c r="AD17" s="45"/>
      <c r="AE17" s="45"/>
      <c r="AF17" s="45"/>
      <c r="AG17" s="46"/>
      <c r="AH17" s="42"/>
      <c r="AI17" s="42"/>
      <c r="AJ17" s="42"/>
      <c r="AK17" s="42"/>
    </row>
    <row r="18" spans="1:37">
      <c r="A18" s="569"/>
      <c r="B18" s="43" t="s">
        <v>37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 t="s">
        <v>235</v>
      </c>
      <c r="N18" s="44" t="s">
        <v>228</v>
      </c>
      <c r="O18" s="44"/>
      <c r="P18" s="44"/>
      <c r="Q18" s="44"/>
      <c r="R18" s="44"/>
      <c r="S18" s="44" t="s">
        <v>229</v>
      </c>
      <c r="T18" s="44"/>
      <c r="U18" s="44"/>
      <c r="V18" s="44"/>
      <c r="W18" s="44"/>
      <c r="X18" s="44"/>
      <c r="Y18" s="44"/>
      <c r="Z18" s="44" t="s">
        <v>236</v>
      </c>
      <c r="AA18" s="45" t="s">
        <v>232</v>
      </c>
      <c r="AB18" s="45"/>
      <c r="AC18" s="45"/>
      <c r="AD18" s="45"/>
      <c r="AE18" s="45"/>
      <c r="AF18" s="45"/>
      <c r="AG18" s="46"/>
      <c r="AH18" s="42"/>
      <c r="AI18" s="42"/>
      <c r="AJ18" s="42"/>
      <c r="AK18" s="42"/>
    </row>
    <row r="19" spans="1:37">
      <c r="A19" s="569"/>
      <c r="B19" s="43" t="s">
        <v>38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 t="s">
        <v>228</v>
      </c>
      <c r="P19" s="44" t="s">
        <v>235</v>
      </c>
      <c r="Q19" s="44"/>
      <c r="R19" s="44"/>
      <c r="S19" s="44"/>
      <c r="T19" s="44" t="s">
        <v>229</v>
      </c>
      <c r="U19" s="44"/>
      <c r="V19" s="44"/>
      <c r="W19" s="44"/>
      <c r="X19" s="44"/>
      <c r="Y19" s="44"/>
      <c r="Z19" s="44"/>
      <c r="AA19" s="45"/>
      <c r="AB19" s="45"/>
      <c r="AC19" s="45"/>
      <c r="AD19" s="45" t="s">
        <v>232</v>
      </c>
      <c r="AE19" s="45"/>
      <c r="AF19" s="45" t="s">
        <v>236</v>
      </c>
      <c r="AG19" s="46"/>
      <c r="AH19" s="42"/>
      <c r="AI19" s="42"/>
      <c r="AJ19" s="42"/>
      <c r="AK19" s="42"/>
    </row>
    <row r="20" spans="1:37" ht="15.75" thickBot="1">
      <c r="A20" s="570"/>
      <c r="B20" s="468" t="s">
        <v>39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 t="s">
        <v>235</v>
      </c>
      <c r="P20" s="57" t="s">
        <v>228</v>
      </c>
      <c r="Q20" s="57"/>
      <c r="R20" s="57"/>
      <c r="S20" s="57"/>
      <c r="T20" s="57"/>
      <c r="U20" s="57" t="s">
        <v>229</v>
      </c>
      <c r="V20" s="57"/>
      <c r="W20" s="57"/>
      <c r="X20" s="57"/>
      <c r="Y20" s="57"/>
      <c r="Z20" s="57"/>
      <c r="AA20" s="58"/>
      <c r="AB20" s="58"/>
      <c r="AC20" s="58"/>
      <c r="AD20" s="58" t="s">
        <v>236</v>
      </c>
      <c r="AE20" s="58"/>
      <c r="AF20" s="58" t="s">
        <v>232</v>
      </c>
      <c r="AG20" s="59"/>
      <c r="AH20" s="42"/>
      <c r="AI20" s="42"/>
      <c r="AJ20" s="42"/>
      <c r="AK20" s="42"/>
    </row>
    <row r="21" spans="1:37">
      <c r="A21" s="568">
        <v>5</v>
      </c>
      <c r="B21" s="51" t="s">
        <v>34</v>
      </c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69"/>
      <c r="W21" s="469"/>
      <c r="X21" s="469"/>
      <c r="Y21" s="469"/>
      <c r="Z21" s="470"/>
      <c r="AA21" s="471"/>
      <c r="AB21" s="471"/>
      <c r="AC21" s="471"/>
      <c r="AD21" s="471"/>
      <c r="AE21" s="471"/>
      <c r="AF21" s="471"/>
      <c r="AG21" s="472"/>
      <c r="AH21" s="42"/>
      <c r="AI21" s="42"/>
      <c r="AJ21" s="42"/>
      <c r="AK21" s="42"/>
    </row>
    <row r="22" spans="1:37">
      <c r="A22" s="569"/>
      <c r="B22" s="43" t="s">
        <v>35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55"/>
      <c r="AA22" s="45"/>
      <c r="AB22" s="45"/>
      <c r="AC22" s="45"/>
      <c r="AD22" s="45"/>
      <c r="AE22" s="45"/>
      <c r="AF22" s="45"/>
      <c r="AG22" s="46"/>
      <c r="AH22" s="42"/>
      <c r="AI22" s="42"/>
      <c r="AJ22" s="42"/>
      <c r="AK22" s="42"/>
    </row>
    <row r="23" spans="1:37">
      <c r="A23" s="569"/>
      <c r="B23" s="43" t="s">
        <v>37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55"/>
      <c r="AA23" s="45"/>
      <c r="AB23" s="45"/>
      <c r="AC23" s="45"/>
      <c r="AD23" s="45"/>
      <c r="AE23" s="45"/>
      <c r="AF23" s="45"/>
      <c r="AG23" s="46"/>
      <c r="AH23" s="42"/>
      <c r="AI23" s="42"/>
      <c r="AJ23" s="42"/>
      <c r="AK23" s="42"/>
    </row>
    <row r="24" spans="1:37">
      <c r="A24" s="569"/>
      <c r="B24" s="43" t="s">
        <v>38</v>
      </c>
      <c r="C24" s="55"/>
      <c r="D24" s="60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55"/>
      <c r="AA24" s="45"/>
      <c r="AB24" s="45"/>
      <c r="AC24" s="45"/>
      <c r="AD24" s="45"/>
      <c r="AE24" s="45"/>
      <c r="AF24" s="45"/>
      <c r="AG24" s="46"/>
      <c r="AH24" s="42"/>
      <c r="AI24" s="42"/>
      <c r="AJ24" s="42"/>
      <c r="AK24" s="42"/>
    </row>
    <row r="25" spans="1:37" ht="15.75" thickBot="1">
      <c r="A25" s="570"/>
      <c r="B25" s="56" t="s">
        <v>39</v>
      </c>
      <c r="C25" s="474"/>
      <c r="D25" s="474"/>
      <c r="E25" s="474"/>
      <c r="F25" s="474"/>
      <c r="G25" s="48"/>
      <c r="H25" s="474"/>
      <c r="I25" s="474"/>
      <c r="J25" s="474"/>
      <c r="K25" s="474"/>
      <c r="L25" s="474"/>
      <c r="M25" s="474"/>
      <c r="N25" s="474"/>
      <c r="O25" s="474"/>
      <c r="P25" s="474"/>
      <c r="Q25" s="474"/>
      <c r="R25" s="474"/>
      <c r="S25" s="474"/>
      <c r="T25" s="474"/>
      <c r="U25" s="474"/>
      <c r="V25" s="474"/>
      <c r="W25" s="474"/>
      <c r="X25" s="474"/>
      <c r="Y25" s="474"/>
      <c r="Z25" s="475"/>
      <c r="AA25" s="476"/>
      <c r="AB25" s="476"/>
      <c r="AC25" s="476"/>
      <c r="AD25" s="476"/>
      <c r="AE25" s="476"/>
      <c r="AF25" s="476"/>
      <c r="AG25" s="477"/>
      <c r="AH25" s="42"/>
      <c r="AI25" s="42"/>
      <c r="AJ25" s="42"/>
      <c r="AK25" s="42"/>
    </row>
    <row r="26" spans="1:37">
      <c r="A26" s="575">
        <v>6</v>
      </c>
      <c r="B26" s="478" t="s">
        <v>34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470"/>
      <c r="Q26" s="470"/>
      <c r="R26" s="470"/>
      <c r="S26" s="470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4"/>
      <c r="AH26" s="42"/>
      <c r="AI26" s="42"/>
      <c r="AJ26" s="42"/>
      <c r="AK26" s="42"/>
    </row>
    <row r="27" spans="1:37">
      <c r="A27" s="569"/>
      <c r="B27" s="43" t="s">
        <v>35</v>
      </c>
      <c r="C27" s="44" t="s">
        <v>230</v>
      </c>
      <c r="D27" s="44"/>
      <c r="E27" s="44"/>
      <c r="F27" s="44" t="s">
        <v>232</v>
      </c>
      <c r="G27" s="61" t="s">
        <v>419</v>
      </c>
      <c r="H27" s="44" t="s">
        <v>231</v>
      </c>
      <c r="I27" s="44"/>
      <c r="J27" s="44"/>
      <c r="K27" s="44"/>
      <c r="L27" s="44"/>
      <c r="M27" s="44"/>
      <c r="N27" s="44"/>
      <c r="O27" s="44"/>
      <c r="P27" s="55"/>
      <c r="Q27" s="55"/>
      <c r="R27" s="55"/>
      <c r="S27" s="55"/>
      <c r="T27" s="44"/>
      <c r="U27" s="44"/>
      <c r="V27" s="44" t="s">
        <v>229</v>
      </c>
      <c r="W27" s="44"/>
      <c r="X27" s="44"/>
      <c r="Y27" s="44"/>
      <c r="Z27" s="44"/>
      <c r="AA27" s="45"/>
      <c r="AB27" s="45"/>
      <c r="AC27" s="45"/>
      <c r="AD27" s="45"/>
      <c r="AE27" s="45"/>
      <c r="AF27" s="45"/>
      <c r="AG27" s="46"/>
      <c r="AH27" s="42"/>
      <c r="AI27" s="42"/>
      <c r="AJ27" s="42"/>
      <c r="AK27" s="42"/>
    </row>
    <row r="28" spans="1:37">
      <c r="A28" s="569"/>
      <c r="B28" s="43" t="s">
        <v>37</v>
      </c>
      <c r="C28" s="44" t="s">
        <v>233</v>
      </c>
      <c r="D28" s="44" t="s">
        <v>230</v>
      </c>
      <c r="E28" s="44"/>
      <c r="F28" s="61" t="s">
        <v>419</v>
      </c>
      <c r="G28" s="44" t="s">
        <v>232</v>
      </c>
      <c r="H28" s="44"/>
      <c r="I28" s="44" t="s">
        <v>231</v>
      </c>
      <c r="J28" s="44"/>
      <c r="K28" s="44"/>
      <c r="L28" s="44"/>
      <c r="M28" s="44"/>
      <c r="N28" s="44"/>
      <c r="O28" s="44"/>
      <c r="P28" s="55"/>
      <c r="Q28" s="55"/>
      <c r="R28" s="55"/>
      <c r="S28" s="55"/>
      <c r="T28" s="44"/>
      <c r="U28" s="44"/>
      <c r="V28" s="44"/>
      <c r="W28" s="44" t="s">
        <v>229</v>
      </c>
      <c r="X28" s="44"/>
      <c r="Y28" s="44"/>
      <c r="Z28" s="44"/>
      <c r="AA28" s="45"/>
      <c r="AB28" s="45"/>
      <c r="AC28" s="45"/>
      <c r="AD28" s="45"/>
      <c r="AE28" s="45"/>
      <c r="AF28" s="45"/>
      <c r="AG28" s="46"/>
      <c r="AH28" s="42"/>
      <c r="AI28" s="42"/>
      <c r="AJ28" s="42"/>
      <c r="AK28" s="42"/>
    </row>
    <row r="29" spans="1:37">
      <c r="A29" s="569"/>
      <c r="B29" s="43" t="s">
        <v>38</v>
      </c>
      <c r="C29" s="44"/>
      <c r="D29" s="44" t="s">
        <v>233</v>
      </c>
      <c r="E29" s="44" t="s">
        <v>230</v>
      </c>
      <c r="F29" s="44"/>
      <c r="G29" s="44"/>
      <c r="H29" s="44"/>
      <c r="I29" s="44"/>
      <c r="J29" s="44"/>
      <c r="K29" s="44" t="s">
        <v>228</v>
      </c>
      <c r="L29" s="44" t="s">
        <v>232</v>
      </c>
      <c r="M29" s="44"/>
      <c r="N29" s="44"/>
      <c r="O29" s="44"/>
      <c r="P29" s="55"/>
      <c r="Q29" s="55"/>
      <c r="R29" s="55"/>
      <c r="S29" s="55"/>
      <c r="T29" s="44"/>
      <c r="U29" s="44"/>
      <c r="V29" s="44"/>
      <c r="W29" s="44"/>
      <c r="X29" s="44" t="s">
        <v>229</v>
      </c>
      <c r="Y29" s="44"/>
      <c r="Z29" s="44"/>
      <c r="AA29" s="45"/>
      <c r="AB29" s="45"/>
      <c r="AC29" s="45"/>
      <c r="AD29" s="45"/>
      <c r="AE29" s="45"/>
      <c r="AF29" s="45"/>
      <c r="AG29" s="46"/>
      <c r="AH29" s="42"/>
      <c r="AI29" s="42"/>
      <c r="AJ29" s="42"/>
      <c r="AK29" s="42"/>
    </row>
    <row r="30" spans="1:37" ht="15.75" thickBot="1">
      <c r="A30" s="570"/>
      <c r="B30" s="468" t="s">
        <v>39</v>
      </c>
      <c r="C30" s="474"/>
      <c r="D30" s="474"/>
      <c r="E30" s="474" t="s">
        <v>233</v>
      </c>
      <c r="F30" s="474"/>
      <c r="G30" s="474"/>
      <c r="H30" s="474"/>
      <c r="I30" s="474"/>
      <c r="J30" s="474" t="s">
        <v>228</v>
      </c>
      <c r="K30" s="474"/>
      <c r="L30" s="474" t="s">
        <v>230</v>
      </c>
      <c r="M30" s="474"/>
      <c r="N30" s="474"/>
      <c r="O30" s="474"/>
      <c r="P30" s="475"/>
      <c r="Q30" s="475"/>
      <c r="R30" s="475"/>
      <c r="S30" s="475"/>
      <c r="T30" s="474"/>
      <c r="U30" s="474"/>
      <c r="V30" s="474"/>
      <c r="W30" s="474"/>
      <c r="X30" s="474"/>
      <c r="Y30" s="474"/>
      <c r="Z30" s="475"/>
      <c r="AA30" s="58"/>
      <c r="AB30" s="58"/>
      <c r="AC30" s="58"/>
      <c r="AD30" s="58"/>
      <c r="AE30" s="58"/>
      <c r="AF30" s="58"/>
      <c r="AG30" s="59"/>
      <c r="AH30" s="42"/>
      <c r="AI30" s="42"/>
      <c r="AJ30" s="42"/>
      <c r="AK30" s="42"/>
    </row>
    <row r="31" spans="1:37">
      <c r="A31" s="568">
        <v>7</v>
      </c>
      <c r="B31" s="51" t="s">
        <v>34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471"/>
      <c r="AB31" s="471"/>
      <c r="AC31" s="471"/>
      <c r="AD31" s="471"/>
      <c r="AE31" s="471"/>
      <c r="AF31" s="471"/>
      <c r="AG31" s="472"/>
      <c r="AH31" s="42"/>
      <c r="AI31" s="42"/>
      <c r="AJ31" s="42"/>
      <c r="AK31" s="42"/>
    </row>
    <row r="32" spans="1:37">
      <c r="A32" s="569"/>
      <c r="B32" s="43" t="s">
        <v>35</v>
      </c>
      <c r="C32" s="44"/>
      <c r="D32" s="44"/>
      <c r="E32" s="44"/>
      <c r="F32" s="44"/>
      <c r="G32" s="44"/>
      <c r="H32" s="44"/>
      <c r="I32" s="44"/>
      <c r="J32" s="44"/>
      <c r="K32" s="44"/>
      <c r="L32" s="55"/>
      <c r="M32" s="60"/>
      <c r="N32" s="44"/>
      <c r="O32" s="44"/>
      <c r="P32" s="44"/>
      <c r="Q32" s="61" t="s">
        <v>228</v>
      </c>
      <c r="R32" s="44"/>
      <c r="S32" s="44"/>
      <c r="T32" s="55"/>
      <c r="U32" s="60"/>
      <c r="V32" s="44"/>
      <c r="W32" s="44"/>
      <c r="X32" s="44"/>
      <c r="Y32" s="44" t="s">
        <v>231</v>
      </c>
      <c r="Z32" s="44"/>
      <c r="AA32" s="45"/>
      <c r="AB32" s="45" t="s">
        <v>233</v>
      </c>
      <c r="AC32" s="45" t="s">
        <v>230</v>
      </c>
      <c r="AD32" s="45"/>
      <c r="AE32" s="45"/>
      <c r="AF32" s="45"/>
      <c r="AG32" s="46"/>
      <c r="AH32" s="42"/>
      <c r="AI32" s="42"/>
      <c r="AJ32" s="42"/>
      <c r="AK32" s="42"/>
    </row>
    <row r="33" spans="1:37">
      <c r="A33" s="569"/>
      <c r="B33" s="62" t="s">
        <v>37</v>
      </c>
      <c r="C33" s="63"/>
      <c r="D33" s="64"/>
      <c r="E33" s="44"/>
      <c r="F33" s="44"/>
      <c r="G33" s="44"/>
      <c r="H33" s="44"/>
      <c r="I33" s="55"/>
      <c r="J33" s="63"/>
      <c r="K33" s="44"/>
      <c r="L33" s="44"/>
      <c r="M33" s="44"/>
      <c r="N33" s="44"/>
      <c r="O33" s="44"/>
      <c r="P33" s="44"/>
      <c r="Q33" s="55"/>
      <c r="R33" s="60"/>
      <c r="S33" s="44"/>
      <c r="T33" s="55"/>
      <c r="U33" s="60"/>
      <c r="V33" s="44"/>
      <c r="W33" s="44"/>
      <c r="X33" s="44"/>
      <c r="Y33" s="44" t="s">
        <v>230</v>
      </c>
      <c r="Z33" s="44"/>
      <c r="AA33" s="45"/>
      <c r="AB33" s="45"/>
      <c r="AC33" s="45" t="s">
        <v>233</v>
      </c>
      <c r="AD33" s="45"/>
      <c r="AE33" s="45" t="s">
        <v>231</v>
      </c>
      <c r="AF33" s="45"/>
      <c r="AG33" s="46"/>
      <c r="AH33" s="42"/>
      <c r="AI33" s="42"/>
      <c r="AJ33" s="42"/>
      <c r="AK33" s="42"/>
    </row>
    <row r="34" spans="1:37">
      <c r="A34" s="569"/>
      <c r="B34" s="43" t="s">
        <v>38</v>
      </c>
      <c r="C34" s="44"/>
      <c r="D34" s="44"/>
      <c r="E34" s="44"/>
      <c r="F34" s="44"/>
      <c r="G34" s="65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5"/>
      <c r="AB34" s="45"/>
      <c r="AC34" s="45"/>
      <c r="AD34" s="45"/>
      <c r="AE34" s="45" t="s">
        <v>230</v>
      </c>
      <c r="AF34" s="45"/>
      <c r="AG34" s="46" t="s">
        <v>231</v>
      </c>
      <c r="AH34" s="42"/>
      <c r="AI34" s="42"/>
      <c r="AJ34" s="42"/>
      <c r="AK34" s="42"/>
    </row>
    <row r="35" spans="1:37" ht="15.75" thickBot="1">
      <c r="A35" s="576"/>
      <c r="B35" s="47" t="s">
        <v>39</v>
      </c>
      <c r="C35" s="48"/>
      <c r="D35" s="48"/>
      <c r="E35" s="48"/>
      <c r="F35" s="48"/>
      <c r="G35" s="66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  <c r="AB35" s="49"/>
      <c r="AC35" s="49"/>
      <c r="AD35" s="49"/>
      <c r="AE35" s="49"/>
      <c r="AF35" s="49"/>
      <c r="AG35" s="50" t="s">
        <v>230</v>
      </c>
      <c r="AH35" s="42"/>
      <c r="AI35" s="42"/>
      <c r="AJ35" s="42"/>
      <c r="AK35" s="42"/>
    </row>
    <row r="36" spans="1:37" ht="15.75" customHeight="1" thickTop="1">
      <c r="A36" s="479"/>
      <c r="B36" s="480"/>
      <c r="C36" s="481"/>
      <c r="D36" s="481"/>
      <c r="E36" s="481"/>
      <c r="F36" s="481"/>
      <c r="G36" s="482"/>
      <c r="H36" s="481"/>
      <c r="I36" s="481"/>
      <c r="J36" s="481"/>
      <c r="K36" s="481"/>
      <c r="L36" s="481"/>
      <c r="M36" s="481"/>
      <c r="N36" s="481"/>
      <c r="O36" s="481"/>
      <c r="P36" s="481"/>
      <c r="Q36" s="481"/>
      <c r="R36" s="481"/>
      <c r="S36" s="481"/>
      <c r="T36" s="481"/>
      <c r="U36" s="481"/>
      <c r="V36" s="481"/>
      <c r="W36" s="481"/>
      <c r="X36" s="481"/>
      <c r="Y36" s="481"/>
      <c r="Z36" s="483"/>
      <c r="AA36" s="484"/>
      <c r="AB36" s="484"/>
      <c r="AC36" s="484"/>
      <c r="AD36" s="484"/>
      <c r="AE36" s="484"/>
      <c r="AF36" s="42"/>
      <c r="AG36" s="42"/>
      <c r="AH36" s="42"/>
      <c r="AI36" s="42"/>
      <c r="AJ36" s="42"/>
      <c r="AK36" s="42"/>
    </row>
    <row r="37" spans="1:37">
      <c r="A37" s="488" t="s">
        <v>495</v>
      </c>
      <c r="B37" s="67" t="s">
        <v>499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485" t="s">
        <v>500</v>
      </c>
      <c r="AA37" s="485"/>
      <c r="AB37" s="485"/>
      <c r="AC37" s="485"/>
      <c r="AD37" s="485"/>
      <c r="AE37" s="485"/>
      <c r="AF37" s="485"/>
      <c r="AG37" s="485"/>
    </row>
    <row r="38" spans="1:37">
      <c r="A38" s="489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577" t="s">
        <v>445</v>
      </c>
      <c r="AB38" s="577"/>
      <c r="AC38" s="577"/>
      <c r="AD38" s="577"/>
      <c r="AE38" s="577"/>
      <c r="AF38" s="577"/>
      <c r="AG38" s="577"/>
      <c r="AH38" s="490"/>
    </row>
    <row r="44" spans="1:37">
      <c r="Z44" s="574" t="s">
        <v>496</v>
      </c>
      <c r="AA44" s="574"/>
      <c r="AB44" s="574"/>
      <c r="AC44" s="574"/>
      <c r="AD44" s="574"/>
      <c r="AE44" s="574"/>
      <c r="AF44" s="574"/>
      <c r="AG44" s="574"/>
    </row>
  </sheetData>
  <mergeCells count="13">
    <mergeCell ref="Z44:AG44"/>
    <mergeCell ref="A11:A15"/>
    <mergeCell ref="A16:A20"/>
    <mergeCell ref="A21:A25"/>
    <mergeCell ref="A26:A30"/>
    <mergeCell ref="A31:A35"/>
    <mergeCell ref="AA38:AG38"/>
    <mergeCell ref="A6:A10"/>
    <mergeCell ref="A1:M1"/>
    <mergeCell ref="N1:AK1"/>
    <mergeCell ref="A2:M2"/>
    <mergeCell ref="N2:AK2"/>
    <mergeCell ref="A3:AK3"/>
  </mergeCells>
  <pageMargins left="0.24" right="0.16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TKB_K SANG 12012026</vt:lpstr>
      <vt:lpstr>TKB GV SANG 12012026</vt:lpstr>
      <vt:lpstr>PCGD AD TU 12012026</vt:lpstr>
      <vt:lpstr>TKB GV CHIEU 12012026</vt:lpstr>
      <vt:lpstr>TKB K.CHIEU 12022026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GYGABYE</dc:creator>
  <cp:lastModifiedBy>User</cp:lastModifiedBy>
  <cp:lastPrinted>2026-01-07T08:16:52Z</cp:lastPrinted>
  <dcterms:created xsi:type="dcterms:W3CDTF">2026-01-04T22:02:31Z</dcterms:created>
  <dcterms:modified xsi:type="dcterms:W3CDTF">2026-01-07T08:17:13Z</dcterms:modified>
</cp:coreProperties>
</file>